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I:\Office of Procurement and Grants\Team - Services\RFPs\120277 O3 Vital Records Management System\Documents for Go live Posting\"/>
    </mc:Choice>
  </mc:AlternateContent>
  <xr:revisionPtr revIDLastSave="0" documentId="13_ncr:1_{9CF2B4F4-056C-4378-831E-3C52424D11EA}" xr6:coauthVersionLast="47" xr6:coauthVersionMax="47" xr10:uidLastSave="{00000000-0000-0000-0000-000000000000}"/>
  <bookViews>
    <workbookView xWindow="57480" yWindow="-120" windowWidth="29040" windowHeight="15720" tabRatio="639" firstSheet="1" activeTab="1" xr2:uid="{9698FE93-6B69-4426-8380-A93A4C55C8D7}"/>
  </bookViews>
  <sheets>
    <sheet name="Original" sheetId="35" state="hidden" r:id="rId1"/>
    <sheet name="Instructions" sheetId="42" r:id="rId2"/>
    <sheet name="Functional Specifications" sheetId="40" r:id="rId3"/>
    <sheet name="Pass - Fail" sheetId="45" state="hidden" r:id="rId4"/>
    <sheet name="Setup" sheetId="38" state="hidden" r:id="rId5"/>
    <sheet name="Lookups" sheetId="32" state="hidden" r:id="rId6"/>
  </sheets>
  <externalReferences>
    <externalReference r:id="rId7"/>
  </externalReferences>
  <definedNames>
    <definedName name="_xlnm._FilterDatabase" localSheetId="2" hidden="1">'Functional Specifications'!$B$6:$E$399</definedName>
    <definedName name="_xlnm._FilterDatabase" localSheetId="0" hidden="1">Original!$A$1:$I$526</definedName>
    <definedName name="_xlnm._FilterDatabase" localSheetId="3" hidden="1">'Pass - Fail'!$B$6:$E$400</definedName>
    <definedName name="_interfaces" localSheetId="4">#REF!</definedName>
    <definedName name="_interfaces">#REF!</definedName>
    <definedName name="f" localSheetId="4">#REF!</definedName>
    <definedName name="f">#REF!</definedName>
    <definedName name="Interfaces" localSheetId="2">#REF!</definedName>
    <definedName name="Interfaces" localSheetId="1">#REF!</definedName>
    <definedName name="Interfaces" localSheetId="0">#REF!</definedName>
    <definedName name="Interfaces" localSheetId="3">#REF!</definedName>
    <definedName name="Interfaces" localSheetId="4">#REF!</definedName>
    <definedName name="Interfaces">#REF!</definedName>
    <definedName name="Interfaces1" localSheetId="2">#REF!</definedName>
    <definedName name="Interfaces1" localSheetId="1">#REF!</definedName>
    <definedName name="Interfaces1" localSheetId="0">#REF!</definedName>
    <definedName name="Interfaces1" localSheetId="3">#REF!</definedName>
    <definedName name="Interfaces1" localSheetId="4">#REF!</definedName>
    <definedName name="Interfaces1">#REF!</definedName>
    <definedName name="_xlnm.Print_Area" localSheetId="2">'Functional Specifications'!#REF!</definedName>
    <definedName name="_xlnm.Print_Area" localSheetId="1">Instructions!#REF!</definedName>
    <definedName name="_xlnm.Print_Area" localSheetId="0">Original!$A$1:$G$526</definedName>
    <definedName name="_xlnm.Print_Area" localSheetId="3">'Pass - Fail'!#REF!</definedName>
    <definedName name="_xlnm.Print_Titles" localSheetId="2">'Functional Specifications'!#REF!</definedName>
    <definedName name="_xlnm.Print_Titles" localSheetId="1">Instructions!#REF!</definedName>
    <definedName name="_xlnm.Print_Titles" localSheetId="0">Original!$1:$1</definedName>
    <definedName name="_xlnm.Print_Titles" localSheetId="3">'Pass - Fail'!#REF!</definedName>
    <definedName name="sadcvasfdasdf" localSheetId="4">#REF!</definedName>
    <definedName name="sadcvasfdasdf">#REF!</definedName>
    <definedName name="Table" localSheetId="4">#REF!</definedName>
    <definedName name="Table">#REF!</definedName>
    <definedName name="tblUnique">#REF!</definedName>
    <definedName name="totalm" localSheetId="2">#REF!</definedName>
    <definedName name="totalm" localSheetId="1">#REF!</definedName>
    <definedName name="totalm" localSheetId="0">#REF!</definedName>
    <definedName name="totalm" localSheetId="3">#REF!</definedName>
    <definedName name="totalm" localSheetId="4">#REF!</definedName>
    <definedName name="totalm">#REF!</definedName>
    <definedName name="YesNoSelection">#REF!,#REF!,#REF!,#REF!,#REF!,#REF!,#REF!,#REF!,#REF!,#REF!,#REF!,#REF!,#REF!,#REF!,#REF!,#REF!,#REF!,#REF!,#REF!,#REF!,#REF!,#REF!,#REF!,#REF!,#REF!,#REF!,#REF!,#REF!,#REF!,#REF!,#REF!,#REF!,#REF!,#REF!,#REF!,#REF!,#REF!,#REF!,#REF!,#REF!,#REF!,#REF!,#REF!,#REF!,#REF!,#REF!,#REF!,#REF!,#REF!,#REF!,#REF!,#REF!,#REF!,#REF!,#REF!,#REF!</definedName>
    <definedName name="YesNoSelection2">'[1]PassFail-Hidden'!$D$12:$D$19,'[1]PassFail-Hidden'!$D$21:$D$28,'[1]PassFail-Hidden'!$D$30:$D$38,'[1]PassFail-Hidden'!$D$40:$D$41,'[1]PassFail-Hidden'!$D$43:$D$46,'[1]PassFail-Hidden'!$D$49:$D$56,'[1]PassFail-Hidden'!$D$58:$D$67,'[1]PassFail-Hidden'!$D$69:$D$72,'[1]PassFail-Hidden'!$D$74:$D$80,'[1]PassFail-Hidden'!$D$82,'[1]PassFail-Hidden'!$D$85,'[1]PassFail-Hidden'!$D$91:$D$92,'[1]PassFail-Hidden'!$D$101,'[1]PassFail-Hidden'!$D$106:$D$118,'[1]PassFail-Hidden'!$D$120:$D$122,'[1]PassFail-Hidden'!$D$124:$D$125,'[1]PassFail-Hidden'!$D$127:$D$130,'[1]PassFail-Hidden'!$D$132,'[1]PassFail-Hidden'!$D$135:$D$143,'[1]PassFail-Hidden'!$D$147:$D$155,'[1]PassFail-Hidden'!$D$157:$D$160,'[1]PassFail-Hidden'!$D$162:$D$164,'[1]PassFail-Hidden'!$D$170:$D$181,'[1]PassFail-Hidden'!$D$183:$D$185,'[1]PassFail-Hidden'!$D$187:$D$189,'[1]PassFail-Hidden'!$D$191:$D$194,'[1]PassFail-Hidden'!$D$196:$D$203,'[1]PassFail-Hidden'!$D$206:$D$207,'[1]PassFail-Hidden'!$D$209:$D$215,'[1]PassFail-Hidden'!$D$217:$D$224,'[1]PassFail-Hidden'!$D$227:$D$228,'[1]PassFail-Hidden'!$D$230:$D$231,'[1]PassFail-Hidden'!$D$233:$D$234,'[1]PassFail-Hidden'!$D$236:$D$237,'[1]PassFail-Hidden'!$D$239,'[1]PassFail-Hidden'!$D$242:$D$244,'[1]PassFail-Hidden'!$D$248:$D$250,'[1]PassFail-Hidden'!$D$253:$D$254,'[1]PassFail-Hidden'!$D$257,'[1]PassFail-Hidden'!$D$260,'[1]PassFail-Hidden'!$D$263:$D$275,'[1]PassFail-Hidden'!$D$277:$D$282,'[1]PassFail-Hidden'!$D$284:$D$290,'[1]PassFail-Hidden'!$D$292:$D$293,'[1]PassFail-Hidden'!$D$295:$D$297,'[1]PassFail-Hidden'!$D$299,'[1]PassFail-Hidden'!$D$301:$D$309,'[1]PassFail-Hidden'!$D$311:$D$320,'[1]PassFail-Hidden'!$D$330:$D$344,'[1]PassFail-Hidden'!$D$346:$D$348,'[1]PassFail-Hidden'!$D$351,'[1]PassFail-Hidden'!$D$353:$D$361,'[1]PassFail-Hidden'!$D$367:$D$369,'[1]PassFail-Hidden'!$D$372:$D$380,'[1]PassFail-Hidden'!$D$382:$D$388,'[1]PassFail-Hidden'!$D$395:$D$397</definedName>
    <definedName name="Z_19032496_A6AA_4D46_A749_A55EAC3B5F21_.wvu.PrintArea" localSheetId="2" hidden="1">'Functional Specifications'!#REF!</definedName>
    <definedName name="Z_19032496_A6AA_4D46_A749_A55EAC3B5F21_.wvu.PrintArea" localSheetId="1" hidden="1">Instructions!#REF!</definedName>
    <definedName name="Z_19032496_A6AA_4D46_A749_A55EAC3B5F21_.wvu.PrintArea" localSheetId="0" hidden="1">Original!$A$1:$G$526</definedName>
    <definedName name="Z_19032496_A6AA_4D46_A749_A55EAC3B5F21_.wvu.PrintArea" localSheetId="3" hidden="1">'Pass - Fail'!#REF!</definedName>
    <definedName name="Z_19032496_A6AA_4D46_A749_A55EAC3B5F21_.wvu.PrintTitles" localSheetId="2" hidden="1">'Functional Specifications'!#REF!</definedName>
    <definedName name="Z_19032496_A6AA_4D46_A749_A55EAC3B5F21_.wvu.PrintTitles" localSheetId="1" hidden="1">Instructions!#REF!</definedName>
    <definedName name="Z_19032496_A6AA_4D46_A749_A55EAC3B5F21_.wvu.PrintTitles" localSheetId="0" hidden="1">Original!$1:$1</definedName>
    <definedName name="Z_19032496_A6AA_4D46_A749_A55EAC3B5F21_.wvu.PrintTitles" localSheetId="3" hidden="1">'Pass - Fail'!#REF!</definedName>
    <definedName name="Z_A4E47C82_55E0_4B0F_8FD0_8ECE311C83D7_.wvu.PrintTitles" localSheetId="2" hidden="1">'Functional Specifications'!#REF!</definedName>
    <definedName name="Z_A4E47C82_55E0_4B0F_8FD0_8ECE311C83D7_.wvu.PrintTitles" localSheetId="1" hidden="1">Instructions!#REF!</definedName>
    <definedName name="Z_A4E47C82_55E0_4B0F_8FD0_8ECE311C83D7_.wvu.PrintTitles" localSheetId="0" hidden="1">Original!#REF!</definedName>
    <definedName name="Z_A4E47C82_55E0_4B0F_8FD0_8ECE311C83D7_.wvu.PrintTitles" localSheetId="3" hidden="1">'Pass - Fail'!#REF!</definedName>
    <definedName name="Z_FD1FE72E_2A3D_44B3_98BF_C9486D1B7590_.wvu.PrintTitles" localSheetId="2" hidden="1">'Functional Specifications'!#REF!</definedName>
    <definedName name="Z_FD1FE72E_2A3D_44B3_98BF_C9486D1B7590_.wvu.PrintTitles" localSheetId="1" hidden="1">Instructions!#REF!</definedName>
    <definedName name="Z_FD1FE72E_2A3D_44B3_98BF_C9486D1B7590_.wvu.PrintTitles" localSheetId="0" hidden="1">Original!$1:$1</definedName>
    <definedName name="Z_FD1FE72E_2A3D_44B3_98BF_C9486D1B7590_.wvu.PrintTitles" localSheetId="3" hidden="1">'Pass - Fail'!#REF!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45" l="1"/>
  <c r="A1" i="45"/>
  <c r="D172" i="45" a="1"/>
  <c r="D172" i="45" s="1"/>
  <c r="D171" i="45" a="1"/>
  <c r="D171" i="45" s="1"/>
  <c r="D170" i="45" a="1"/>
  <c r="D170" i="45" s="1"/>
  <c r="D169" i="45" a="1"/>
  <c r="D169" i="45" s="1"/>
  <c r="D148" i="45" a="1"/>
  <c r="D148" i="45" s="1"/>
  <c r="D147" i="45" a="1"/>
  <c r="D147" i="45" s="1"/>
  <c r="D106" i="45" a="1"/>
  <c r="D106" i="45" s="1"/>
  <c r="D105" i="45" a="1"/>
  <c r="D105" i="45" s="1"/>
  <c r="D103" i="45" a="1"/>
  <c r="D103" i="45" s="1"/>
  <c r="D102" i="45" a="1"/>
  <c r="D102" i="45" s="1"/>
  <c r="D101" i="45" a="1"/>
  <c r="D101" i="45" s="1"/>
  <c r="D100" i="45" a="1"/>
  <c r="D100" i="45" s="1"/>
  <c r="D99" i="45" a="1"/>
  <c r="D99" i="45" s="1"/>
  <c r="D98" i="45" a="1"/>
  <c r="D98" i="45" s="1"/>
  <c r="D96" i="45" a="1"/>
  <c r="D96" i="45" s="1"/>
  <c r="D92" i="45" a="1"/>
  <c r="D92" i="45" s="1"/>
  <c r="D91" i="45" a="1"/>
  <c r="D91" i="45" s="1"/>
  <c r="D90" i="45" a="1"/>
  <c r="D90" i="45" s="1"/>
  <c r="D89" i="45" a="1"/>
  <c r="D89" i="45" s="1"/>
  <c r="G172" i="45" a="1"/>
  <c r="G172" i="45" s="1"/>
  <c r="G171" i="45" a="1"/>
  <c r="G171" i="45" s="1"/>
  <c r="G170" i="45" a="1"/>
  <c r="G170" i="45" s="1"/>
  <c r="G169" i="45" a="1"/>
  <c r="G169" i="45" s="1"/>
  <c r="G148" i="45" a="1"/>
  <c r="G148" i="45" s="1"/>
  <c r="G147" i="45" a="1"/>
  <c r="G147" i="45" s="1"/>
  <c r="G106" i="45" a="1"/>
  <c r="G106" i="45" s="1"/>
  <c r="G105" i="45" a="1"/>
  <c r="G105" i="45" s="1"/>
  <c r="G103" i="45" a="1"/>
  <c r="G103" i="45" s="1"/>
  <c r="G102" i="45" a="1"/>
  <c r="G102" i="45" s="1"/>
  <c r="G101" i="45" a="1"/>
  <c r="G101" i="45" s="1"/>
  <c r="G100" i="45" a="1"/>
  <c r="G100" i="45" s="1"/>
  <c r="G99" i="45" a="1"/>
  <c r="G99" i="45" s="1"/>
  <c r="G98" i="45" a="1"/>
  <c r="G98" i="45" s="1"/>
  <c r="G96" i="45" a="1"/>
  <c r="G96" i="45" s="1"/>
  <c r="G92" i="45" a="1"/>
  <c r="G92" i="45" s="1"/>
  <c r="G91" i="45" a="1"/>
  <c r="G91" i="45" s="1"/>
  <c r="G90" i="45" a="1"/>
  <c r="G90" i="45" s="1"/>
  <c r="G89" i="45" a="1"/>
  <c r="G89" i="45" s="1"/>
  <c r="F17" i="45"/>
  <c r="F16" i="45"/>
  <c r="F15" i="45"/>
  <c r="F14" i="45"/>
  <c r="F13" i="45"/>
  <c r="F12" i="45"/>
  <c r="F11" i="45"/>
  <c r="F10" i="45"/>
  <c r="F31" i="45"/>
  <c r="F30" i="45"/>
  <c r="F29" i="45"/>
  <c r="F28" i="45"/>
  <c r="F27" i="45"/>
  <c r="F26" i="45"/>
  <c r="F25" i="45"/>
  <c r="F24" i="45"/>
  <c r="F23" i="45"/>
  <c r="F22" i="45"/>
  <c r="F21" i="45"/>
  <c r="F20" i="45"/>
  <c r="F19" i="45"/>
  <c r="F41" i="45"/>
  <c r="F40" i="45"/>
  <c r="F39" i="45"/>
  <c r="F38" i="45"/>
  <c r="F37" i="45"/>
  <c r="F36" i="45"/>
  <c r="F35" i="45"/>
  <c r="F34" i="45"/>
  <c r="F33" i="45"/>
  <c r="F44" i="45"/>
  <c r="F43" i="45"/>
  <c r="F49" i="45"/>
  <c r="F48" i="45"/>
  <c r="F47" i="45"/>
  <c r="F46" i="45"/>
  <c r="F59" i="45"/>
  <c r="F58" i="45"/>
  <c r="F57" i="45"/>
  <c r="F56" i="45"/>
  <c r="F55" i="45"/>
  <c r="F54" i="45"/>
  <c r="F53" i="45"/>
  <c r="F52" i="45"/>
  <c r="F70" i="45"/>
  <c r="F69" i="45"/>
  <c r="F68" i="45"/>
  <c r="F67" i="45"/>
  <c r="F66" i="45"/>
  <c r="F65" i="45"/>
  <c r="F64" i="45"/>
  <c r="F63" i="45"/>
  <c r="F62" i="45"/>
  <c r="F61" i="45"/>
  <c r="F75" i="45"/>
  <c r="F74" i="45"/>
  <c r="F73" i="45"/>
  <c r="F72" i="45"/>
  <c r="F83" i="45"/>
  <c r="F82" i="45"/>
  <c r="F81" i="45"/>
  <c r="F80" i="45"/>
  <c r="F79" i="45"/>
  <c r="F78" i="45"/>
  <c r="F77" i="45"/>
  <c r="F85" i="45"/>
  <c r="F88" i="45"/>
  <c r="F95" i="45"/>
  <c r="F94" i="45"/>
  <c r="F104" i="45"/>
  <c r="F121" i="45"/>
  <c r="F120" i="45"/>
  <c r="F119" i="45"/>
  <c r="F118" i="45"/>
  <c r="F117" i="45"/>
  <c r="F116" i="45"/>
  <c r="F115" i="45"/>
  <c r="F114" i="45"/>
  <c r="F113" i="45"/>
  <c r="F112" i="45"/>
  <c r="F111" i="45"/>
  <c r="F110" i="45"/>
  <c r="F109" i="45"/>
  <c r="F125" i="45"/>
  <c r="F124" i="45"/>
  <c r="F123" i="45"/>
  <c r="F128" i="45"/>
  <c r="F127" i="45"/>
  <c r="F133" i="45"/>
  <c r="F132" i="45"/>
  <c r="F131" i="45"/>
  <c r="F130" i="45"/>
  <c r="F135" i="45"/>
  <c r="F146" i="45"/>
  <c r="F145" i="45"/>
  <c r="F144" i="45"/>
  <c r="F143" i="45"/>
  <c r="F142" i="45"/>
  <c r="F141" i="45"/>
  <c r="F140" i="45"/>
  <c r="F139" i="45"/>
  <c r="F138" i="45"/>
  <c r="F158" i="45"/>
  <c r="F157" i="45"/>
  <c r="F156" i="45"/>
  <c r="F155" i="45"/>
  <c r="F154" i="45"/>
  <c r="F153" i="45"/>
  <c r="F152" i="45"/>
  <c r="F151" i="45"/>
  <c r="F150" i="45"/>
  <c r="F163" i="45"/>
  <c r="F162" i="45"/>
  <c r="F161" i="45"/>
  <c r="F160" i="45"/>
  <c r="F167" i="45"/>
  <c r="F166" i="45"/>
  <c r="F165" i="45"/>
  <c r="F184" i="45"/>
  <c r="F183" i="45"/>
  <c r="F182" i="45"/>
  <c r="F181" i="45"/>
  <c r="F180" i="45"/>
  <c r="F179" i="45"/>
  <c r="F178" i="45"/>
  <c r="F177" i="45"/>
  <c r="F176" i="45"/>
  <c r="F175" i="45"/>
  <c r="F174" i="45"/>
  <c r="F173" i="45"/>
  <c r="F188" i="45"/>
  <c r="F187" i="45"/>
  <c r="F186" i="45"/>
  <c r="F192" i="45"/>
  <c r="F191" i="45"/>
  <c r="F190" i="45"/>
  <c r="F197" i="45"/>
  <c r="F196" i="45"/>
  <c r="F195" i="45"/>
  <c r="F194" i="45"/>
  <c r="F206" i="45"/>
  <c r="F205" i="45"/>
  <c r="F204" i="45"/>
  <c r="F203" i="45"/>
  <c r="F202" i="45"/>
  <c r="F201" i="45"/>
  <c r="F200" i="45"/>
  <c r="F199" i="45"/>
  <c r="F218" i="45"/>
  <c r="F217" i="45"/>
  <c r="F216" i="45"/>
  <c r="F215" i="45"/>
  <c r="F214" i="45"/>
  <c r="F213" i="45"/>
  <c r="F212" i="45"/>
  <c r="F210" i="45"/>
  <c r="F209" i="45"/>
  <c r="F227" i="45"/>
  <c r="F226" i="45"/>
  <c r="F225" i="45"/>
  <c r="F224" i="45"/>
  <c r="F223" i="45"/>
  <c r="F222" i="45"/>
  <c r="F221" i="45"/>
  <c r="F220" i="45"/>
  <c r="F231" i="45"/>
  <c r="F230" i="45"/>
  <c r="F234" i="45"/>
  <c r="F233" i="45"/>
  <c r="F237" i="45"/>
  <c r="F236" i="45"/>
  <c r="F240" i="45"/>
  <c r="F239" i="45"/>
  <c r="F398" i="45"/>
  <c r="F391" i="45"/>
  <c r="F390" i="45"/>
  <c r="F389" i="45"/>
  <c r="F388" i="45"/>
  <c r="F387" i="45"/>
  <c r="F386" i="45"/>
  <c r="F385" i="45"/>
  <c r="F383" i="45"/>
  <c r="F382" i="45"/>
  <c r="F381" i="45"/>
  <c r="F380" i="45"/>
  <c r="F379" i="45"/>
  <c r="F378" i="45"/>
  <c r="F377" i="45"/>
  <c r="F376" i="45"/>
  <c r="F375" i="45"/>
  <c r="F372" i="45"/>
  <c r="F371" i="45"/>
  <c r="F370" i="45"/>
  <c r="F364" i="45"/>
  <c r="F363" i="45"/>
  <c r="F362" i="45"/>
  <c r="F361" i="45"/>
  <c r="F360" i="45"/>
  <c r="F359" i="45"/>
  <c r="F358" i="45"/>
  <c r="F357" i="45"/>
  <c r="F356" i="45"/>
  <c r="F354" i="45"/>
  <c r="F351" i="45"/>
  <c r="F350" i="45"/>
  <c r="F349" i="45"/>
  <c r="F347" i="45"/>
  <c r="F346" i="45"/>
  <c r="F345" i="45"/>
  <c r="F344" i="45"/>
  <c r="F343" i="45"/>
  <c r="F342" i="45"/>
  <c r="F341" i="45"/>
  <c r="F340" i="45"/>
  <c r="F339" i="45"/>
  <c r="F338" i="45"/>
  <c r="F337" i="45"/>
  <c r="F336" i="45"/>
  <c r="F335" i="45"/>
  <c r="F334" i="45"/>
  <c r="F333" i="45"/>
  <c r="F323" i="45"/>
  <c r="F322" i="45"/>
  <c r="F321" i="45"/>
  <c r="F320" i="45"/>
  <c r="F319" i="45"/>
  <c r="F318" i="45"/>
  <c r="F317" i="45"/>
  <c r="F316" i="45"/>
  <c r="F315" i="45"/>
  <c r="F314" i="45"/>
  <c r="F312" i="45"/>
  <c r="F311" i="45"/>
  <c r="F310" i="45"/>
  <c r="F309" i="45"/>
  <c r="F308" i="45"/>
  <c r="F307" i="45"/>
  <c r="F306" i="45"/>
  <c r="F305" i="45"/>
  <c r="F304" i="45"/>
  <c r="F302" i="45"/>
  <c r="F300" i="45"/>
  <c r="F299" i="45"/>
  <c r="F298" i="45"/>
  <c r="F296" i="45"/>
  <c r="F295" i="45"/>
  <c r="F293" i="45"/>
  <c r="F292" i="45"/>
  <c r="F291" i="45"/>
  <c r="F290" i="45"/>
  <c r="F289" i="45"/>
  <c r="F288" i="45"/>
  <c r="F287" i="45"/>
  <c r="F285" i="45"/>
  <c r="F284" i="45"/>
  <c r="F283" i="45"/>
  <c r="F282" i="45"/>
  <c r="F281" i="45"/>
  <c r="F280" i="45"/>
  <c r="F278" i="45"/>
  <c r="F277" i="45"/>
  <c r="F276" i="45"/>
  <c r="F275" i="45"/>
  <c r="F274" i="45"/>
  <c r="F273" i="45"/>
  <c r="F272" i="45"/>
  <c r="F271" i="45"/>
  <c r="F270" i="45"/>
  <c r="F269" i="45"/>
  <c r="F268" i="45"/>
  <c r="F267" i="45"/>
  <c r="F266" i="45"/>
  <c r="F263" i="45"/>
  <c r="F260" i="45"/>
  <c r="F257" i="45"/>
  <c r="F256" i="45"/>
  <c r="F253" i="45"/>
  <c r="F252" i="45"/>
  <c r="F251" i="45"/>
  <c r="F247" i="45"/>
  <c r="F246" i="45"/>
  <c r="F245" i="45"/>
  <c r="F242" i="45"/>
  <c r="E66" i="45"/>
  <c r="E19" i="45"/>
  <c r="E20" i="45"/>
  <c r="E21" i="45"/>
  <c r="E22" i="45"/>
  <c r="E23" i="45"/>
  <c r="E24" i="45"/>
  <c r="E25" i="45"/>
  <c r="E26" i="45"/>
  <c r="E27" i="45"/>
  <c r="E28" i="45"/>
  <c r="E29" i="45"/>
  <c r="E30" i="45"/>
  <c r="E31" i="45"/>
  <c r="E33" i="45"/>
  <c r="E34" i="45"/>
  <c r="E35" i="45"/>
  <c r="E36" i="45"/>
  <c r="E37" i="45"/>
  <c r="E38" i="45"/>
  <c r="E39" i="45"/>
  <c r="E40" i="45"/>
  <c r="E41" i="45"/>
  <c r="E43" i="45"/>
  <c r="E44" i="45"/>
  <c r="E46" i="45"/>
  <c r="E47" i="45"/>
  <c r="E48" i="45"/>
  <c r="E49" i="45"/>
  <c r="E52" i="45"/>
  <c r="E53" i="45"/>
  <c r="E54" i="45"/>
  <c r="E55" i="45"/>
  <c r="E56" i="45"/>
  <c r="E57" i="45"/>
  <c r="E58" i="45"/>
  <c r="E59" i="45"/>
  <c r="E61" i="45"/>
  <c r="E62" i="45"/>
  <c r="E63" i="45"/>
  <c r="E64" i="45"/>
  <c r="E65" i="45"/>
  <c r="E67" i="45"/>
  <c r="E68" i="45"/>
  <c r="E69" i="45"/>
  <c r="E70" i="45"/>
  <c r="E72" i="45"/>
  <c r="E73" i="45"/>
  <c r="E74" i="45"/>
  <c r="E75" i="45"/>
  <c r="E77" i="45"/>
  <c r="E78" i="45"/>
  <c r="E79" i="45"/>
  <c r="E80" i="45"/>
  <c r="E81" i="45"/>
  <c r="E82" i="45"/>
  <c r="E83" i="45"/>
  <c r="E85" i="45"/>
  <c r="E88" i="45"/>
  <c r="E89" i="45"/>
  <c r="E90" i="45"/>
  <c r="E91" i="45"/>
  <c r="E92" i="45"/>
  <c r="E94" i="45"/>
  <c r="E95" i="45"/>
  <c r="E96" i="45"/>
  <c r="E98" i="45"/>
  <c r="E99" i="45"/>
  <c r="E100" i="45"/>
  <c r="E101" i="45"/>
  <c r="E102" i="45"/>
  <c r="E103" i="45"/>
  <c r="E104" i="45"/>
  <c r="E105" i="45"/>
  <c r="E106" i="45"/>
  <c r="E109" i="45"/>
  <c r="E110" i="45"/>
  <c r="E111" i="45"/>
  <c r="E112" i="45"/>
  <c r="E113" i="45"/>
  <c r="E114" i="45"/>
  <c r="E115" i="45"/>
  <c r="E116" i="45"/>
  <c r="E117" i="45"/>
  <c r="E118" i="45"/>
  <c r="E119" i="45"/>
  <c r="E120" i="45"/>
  <c r="E121" i="45"/>
  <c r="E123" i="45"/>
  <c r="E124" i="45"/>
  <c r="E125" i="45"/>
  <c r="E127" i="45"/>
  <c r="E128" i="45"/>
  <c r="E130" i="45"/>
  <c r="E131" i="45"/>
  <c r="E132" i="45"/>
  <c r="E133" i="45"/>
  <c r="E135" i="45"/>
  <c r="E138" i="45"/>
  <c r="E139" i="45"/>
  <c r="E140" i="45"/>
  <c r="E141" i="45"/>
  <c r="E142" i="45"/>
  <c r="E143" i="45"/>
  <c r="E144" i="45"/>
  <c r="E145" i="45"/>
  <c r="E146" i="45"/>
  <c r="E147" i="45"/>
  <c r="E148" i="45"/>
  <c r="E150" i="45"/>
  <c r="E151" i="45"/>
  <c r="E152" i="45"/>
  <c r="E153" i="45"/>
  <c r="E154" i="45"/>
  <c r="E155" i="45"/>
  <c r="E156" i="45"/>
  <c r="E157" i="45"/>
  <c r="E158" i="45"/>
  <c r="E160" i="45"/>
  <c r="E161" i="45"/>
  <c r="E162" i="45"/>
  <c r="E163" i="45"/>
  <c r="E165" i="45"/>
  <c r="E166" i="45"/>
  <c r="E167" i="45"/>
  <c r="E169" i="45"/>
  <c r="E170" i="45"/>
  <c r="E171" i="45"/>
  <c r="E172" i="45"/>
  <c r="E173" i="45"/>
  <c r="E174" i="45"/>
  <c r="E175" i="45"/>
  <c r="E176" i="45"/>
  <c r="E177" i="45"/>
  <c r="E178" i="45"/>
  <c r="E179" i="45"/>
  <c r="E180" i="45"/>
  <c r="E181" i="45"/>
  <c r="E182" i="45"/>
  <c r="E183" i="45"/>
  <c r="E184" i="45"/>
  <c r="E186" i="45"/>
  <c r="E187" i="45"/>
  <c r="E188" i="45"/>
  <c r="E190" i="45"/>
  <c r="E191" i="45"/>
  <c r="E192" i="45"/>
  <c r="E194" i="45"/>
  <c r="E195" i="45"/>
  <c r="E196" i="45"/>
  <c r="E197" i="45"/>
  <c r="E199" i="45"/>
  <c r="E200" i="45"/>
  <c r="E201" i="45"/>
  <c r="E202" i="45"/>
  <c r="E203" i="45"/>
  <c r="E204" i="45"/>
  <c r="E205" i="45"/>
  <c r="E206" i="45"/>
  <c r="E209" i="45"/>
  <c r="E210" i="45"/>
  <c r="E212" i="45"/>
  <c r="E213" i="45"/>
  <c r="E214" i="45"/>
  <c r="E215" i="45"/>
  <c r="E216" i="45"/>
  <c r="E217" i="45"/>
  <c r="E218" i="45"/>
  <c r="E220" i="45"/>
  <c r="E221" i="45"/>
  <c r="E222" i="45"/>
  <c r="E223" i="45"/>
  <c r="E224" i="45"/>
  <c r="E225" i="45"/>
  <c r="E226" i="45"/>
  <c r="E227" i="45"/>
  <c r="E230" i="45"/>
  <c r="E231" i="45"/>
  <c r="E233" i="45"/>
  <c r="E234" i="45"/>
  <c r="E236" i="45"/>
  <c r="E237" i="45"/>
  <c r="E239" i="45"/>
  <c r="E240" i="45"/>
  <c r="E242" i="45"/>
  <c r="E245" i="45"/>
  <c r="E246" i="45"/>
  <c r="E247" i="45"/>
  <c r="E248" i="45"/>
  <c r="E251" i="45"/>
  <c r="E252" i="45"/>
  <c r="E253" i="45"/>
  <c r="E256" i="45"/>
  <c r="E257" i="45"/>
  <c r="E260" i="45"/>
  <c r="E263" i="45"/>
  <c r="E266" i="45"/>
  <c r="E267" i="45"/>
  <c r="E268" i="45"/>
  <c r="E269" i="45"/>
  <c r="E270" i="45"/>
  <c r="E271" i="45"/>
  <c r="E272" i="45"/>
  <c r="E273" i="45"/>
  <c r="E274" i="45"/>
  <c r="E275" i="45"/>
  <c r="E276" i="45"/>
  <c r="E277" i="45"/>
  <c r="E278" i="45"/>
  <c r="E280" i="45"/>
  <c r="E281" i="45"/>
  <c r="E282" i="45"/>
  <c r="E283" i="45"/>
  <c r="E284" i="45"/>
  <c r="E285" i="45"/>
  <c r="E287" i="45"/>
  <c r="E288" i="45"/>
  <c r="E289" i="45"/>
  <c r="E290" i="45"/>
  <c r="E291" i="45"/>
  <c r="E292" i="45"/>
  <c r="E293" i="45"/>
  <c r="E295" i="45"/>
  <c r="E296" i="45"/>
  <c r="E298" i="45"/>
  <c r="E299" i="45"/>
  <c r="E300" i="45"/>
  <c r="E302" i="45"/>
  <c r="E304" i="45"/>
  <c r="E305" i="45"/>
  <c r="E306" i="45"/>
  <c r="E307" i="45"/>
  <c r="E308" i="45"/>
  <c r="E309" i="45"/>
  <c r="E310" i="45"/>
  <c r="E311" i="45"/>
  <c r="E312" i="45"/>
  <c r="E314" i="45"/>
  <c r="E315" i="45"/>
  <c r="E316" i="45"/>
  <c r="E317" i="45"/>
  <c r="E318" i="45"/>
  <c r="E319" i="45"/>
  <c r="E320" i="45"/>
  <c r="E321" i="45"/>
  <c r="E322" i="45"/>
  <c r="E323" i="45"/>
  <c r="E325" i="45"/>
  <c r="E326" i="45"/>
  <c r="E327" i="45"/>
  <c r="E328" i="45"/>
  <c r="E329" i="45"/>
  <c r="E331" i="45"/>
  <c r="E332" i="45"/>
  <c r="E333" i="45"/>
  <c r="E334" i="45"/>
  <c r="E335" i="45"/>
  <c r="E336" i="45"/>
  <c r="E337" i="45"/>
  <c r="E338" i="45"/>
  <c r="E339" i="45"/>
  <c r="E340" i="45"/>
  <c r="E341" i="45"/>
  <c r="E342" i="45"/>
  <c r="E343" i="45"/>
  <c r="E344" i="45"/>
  <c r="E345" i="45"/>
  <c r="E346" i="45"/>
  <c r="E347" i="45"/>
  <c r="E349" i="45"/>
  <c r="E350" i="45"/>
  <c r="E351" i="45"/>
  <c r="E354" i="45"/>
  <c r="E356" i="45"/>
  <c r="E357" i="45"/>
  <c r="E358" i="45"/>
  <c r="E359" i="45"/>
  <c r="E360" i="45"/>
  <c r="E361" i="45"/>
  <c r="E362" i="45"/>
  <c r="E363" i="45"/>
  <c r="E364" i="45"/>
  <c r="E366" i="45"/>
  <c r="E367" i="45"/>
  <c r="E370" i="45"/>
  <c r="E371" i="45"/>
  <c r="E372" i="45"/>
  <c r="E373" i="45"/>
  <c r="E375" i="45"/>
  <c r="E376" i="45"/>
  <c r="E377" i="45"/>
  <c r="E378" i="45"/>
  <c r="E379" i="45"/>
  <c r="E380" i="45"/>
  <c r="E381" i="45"/>
  <c r="E382" i="45"/>
  <c r="E383" i="45"/>
  <c r="E385" i="45"/>
  <c r="E386" i="45"/>
  <c r="E387" i="45"/>
  <c r="E388" i="45"/>
  <c r="E389" i="45"/>
  <c r="E390" i="45"/>
  <c r="E391" i="45"/>
  <c r="E394" i="45"/>
  <c r="E395" i="45"/>
  <c r="E398" i="45"/>
  <c r="E399" i="45"/>
  <c r="E400" i="45"/>
  <c r="E11" i="45"/>
  <c r="E12" i="45"/>
  <c r="E13" i="45"/>
  <c r="E14" i="45"/>
  <c r="E15" i="45"/>
  <c r="E16" i="45"/>
  <c r="E17" i="45"/>
  <c r="E10" i="4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Alyssa Bartels</author>
  </authors>
  <commentList>
    <comment ref="F526" authorId="0" shapeId="0" xr:uid="{8E4A76C5-0A9B-4C08-863D-E62ECBEBBAFF}">
      <text>
        <r>
          <rPr>
            <b/>
            <sz val="9"/>
            <color indexed="81"/>
            <rFont val="Tahoma"/>
            <family val="2"/>
          </rPr>
          <t xml:space="preserve">Alyssa Bartels:
</t>
        </r>
        <r>
          <rPr>
            <sz val="9"/>
            <color indexed="81"/>
            <rFont val="Tahoma"/>
            <family val="2"/>
          </rPr>
          <t>M</t>
        </r>
        <r>
          <rPr>
            <sz val="9"/>
            <color indexed="81"/>
            <rFont val="Tahoma"/>
            <family val="2"/>
          </rPr>
          <t>anage the following:
certificate paper
forms
letters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<sst xmlns="http://schemas.openxmlformats.org/spreadsheetml/2006/main" count="3839" uniqueCount="1467">
  <si>
    <t>General</t>
  </si>
  <si>
    <t>Description of Requirement</t>
  </si>
  <si>
    <t>Criticality</t>
  </si>
  <si>
    <t>Desired</t>
  </si>
  <si>
    <t>The system has the ability to track payment status (i.e., refunds, payments, discounted/free, or no payments).</t>
  </si>
  <si>
    <t>The system needs to calculate order fee and postage (or no postage if it is being picked up in person).</t>
  </si>
  <si>
    <t>The system needs to apply and track date of disposition once an invoice is generated.</t>
  </si>
  <si>
    <t>Mandatory</t>
  </si>
  <si>
    <t>Category</t>
  </si>
  <si>
    <t>Notes</t>
  </si>
  <si>
    <t>Help, Testing &amp; Training</t>
  </si>
  <si>
    <t>There should be complete transparency of all data fields in reports generated by the system including: providing the Department with SQL, pseudo code, narrative description, analytic protocols and assumptions to document the logic and formulas used in all calculations.</t>
  </si>
  <si>
    <t xml:space="preserve">The search feature must have the ability to manipulate the number of records captured in a search by the user. </t>
  </si>
  <si>
    <t>Sys Admins</t>
  </si>
  <si>
    <t>Records &amp; Orders</t>
  </si>
  <si>
    <t>Field-Level Settings</t>
  </si>
  <si>
    <t>NA</t>
  </si>
  <si>
    <t>The system must allow a user to attach or link any supporting documents of any file format to the original certificate or vital record. Once linked, others can view supporting documentation for the record.</t>
  </si>
  <si>
    <t>Records &amp; Orders - ALL</t>
  </si>
  <si>
    <t>The system should provide an overall up-to-date online tutorial to assist users learning the software as well as online help tool with glossary, index, and search capabilities.</t>
  </si>
  <si>
    <t>System</t>
  </si>
  <si>
    <t>Provide an intuitive Receipting System to manually process check, money order or cash payments for copy requests sent via the mail to the Vital Records Dept.   (This would include who, request reason, amount, and request type.)</t>
  </si>
  <si>
    <t>Sub Category</t>
  </si>
  <si>
    <t>Testing</t>
  </si>
  <si>
    <t>Help</t>
  </si>
  <si>
    <t>Marriage</t>
  </si>
  <si>
    <t>Death</t>
  </si>
  <si>
    <t>Birth</t>
  </si>
  <si>
    <t>All</t>
  </si>
  <si>
    <t>User Roles</t>
  </si>
  <si>
    <t>The system must have the ability to ensure the history of invoices and date.</t>
  </si>
  <si>
    <t>The system must have the ability to reflect all payments made on a customer's account.</t>
  </si>
  <si>
    <t>Order Management</t>
  </si>
  <si>
    <t>Payment</t>
  </si>
  <si>
    <t>Fees</t>
  </si>
  <si>
    <t xml:space="preserve">The system must have the ability to process refunds. </t>
  </si>
  <si>
    <t>The system must have the ability to generate transaction receipts.</t>
  </si>
  <si>
    <t>The system must have the ability to, as part of the transaction, search for the appropriate transaction record.</t>
  </si>
  <si>
    <t>The system must have the ability to generate order slips.</t>
  </si>
  <si>
    <t>Do we call it order slips?</t>
  </si>
  <si>
    <t>Do we complete refunds?</t>
  </si>
  <si>
    <t>Do we call it transaction receipts?</t>
  </si>
  <si>
    <t>Accounting</t>
  </si>
  <si>
    <t>The system must allow users within roles with necessary access the ability to add, update, or configure Custom Fees with a date parameter.</t>
  </si>
  <si>
    <t>Receipting System</t>
  </si>
  <si>
    <t xml:space="preserve">The system must have a batch process report from the Receipting System of processed deposits to be sent to the states Business and Financial Services Division for reconciliation. </t>
  </si>
  <si>
    <t>The system must once receipted and entered, checks are scanned into &lt;insert specific system here&gt;.</t>
  </si>
  <si>
    <t>WHAT ELSE HERE??</t>
  </si>
  <si>
    <t>Merchant</t>
  </si>
  <si>
    <t>Payments</t>
  </si>
  <si>
    <t>The system must pass information to State of Nebraska's financial system for all collected revenue.</t>
  </si>
  <si>
    <t>Is there a integration for revenue?</t>
  </si>
  <si>
    <t>Integration</t>
  </si>
  <si>
    <t>The system must link the order to an invoice and payment.</t>
  </si>
  <si>
    <t>The system must produce a receipt for each order transaction (fields will be stipulated by DHHS).</t>
  </si>
  <si>
    <t>The system must have the ability to print and reprint receipts on demand.</t>
  </si>
  <si>
    <t>The system must connect all issued controlled documents (serialized certificate paper) to a receipt and to an order.</t>
  </si>
  <si>
    <t>The system must have ability to facilitate purchase and processing of records, including certified and non-certified copies of vital records.</t>
  </si>
  <si>
    <t>Debit Card;</t>
  </si>
  <si>
    <t>Credit Card;</t>
  </si>
  <si>
    <t>Money order;</t>
  </si>
  <si>
    <t>Check;</t>
  </si>
  <si>
    <t>The system must have the ability to support (accept, approve, process, and post) the following payment types:</t>
  </si>
  <si>
    <t>The system must have role based security for application and administrative functions for all user roles across all modules.</t>
  </si>
  <si>
    <t>The system must contain a payment report that allows the office to reconcile receipts.</t>
  </si>
  <si>
    <t>The system must contain general ledger detail and summary reports.</t>
  </si>
  <si>
    <t>The system must contain charges, payments, and adjustments by date range reports.</t>
  </si>
  <si>
    <t>The system must contain an accounts receivable by customer report.</t>
  </si>
  <si>
    <t>The system must contain a daily cash drawer report.</t>
  </si>
  <si>
    <t>The system must contain a monthly death certificate listing by county and state of residence report.</t>
  </si>
  <si>
    <t>The system must contain daily, weekly, monthly, quarterly and annual liability reconciliation reports.</t>
  </si>
  <si>
    <t>The system must contain reports both by cashier and by location, for:  End of Day Sales Reports.</t>
  </si>
  <si>
    <t>The system must contain reports both by cashier and by location, for:  Daily Cash Handling Report Summaries.</t>
  </si>
  <si>
    <t xml:space="preserve">The system must contain reports both by cashier and by location, for:  Daily General Ledger Distribution. </t>
  </si>
  <si>
    <t>The system must contain reports both by cashier and by location, for:  Reconciliation Reports between the Sales and Order systems.</t>
  </si>
  <si>
    <t xml:space="preserve">The system must contain reports both by cashier and by location, for:  Daily Serialized Form Usage. </t>
  </si>
  <si>
    <t>The system must contain reports both by cashier and by location, for:  Daily, Monthly, Weekly, Quarterly, and Annual Productivity Reports.</t>
  </si>
  <si>
    <t>The system must contain reports both by cashier and by location, for:  Daily Overpayment Report (by cashier only.)</t>
  </si>
  <si>
    <t>The system must have the ability to define the report writer by user at the data element level of detail (e.g., field-level security).</t>
  </si>
  <si>
    <t>Report</t>
  </si>
  <si>
    <r>
      <t xml:space="preserve">The system must allow users with necessary role access to </t>
    </r>
    <r>
      <rPr>
        <b/>
        <i/>
        <sz val="10"/>
        <rFont val="Calibri"/>
        <family val="2"/>
        <scheme val="minor"/>
      </rPr>
      <t>view</t>
    </r>
    <r>
      <rPr>
        <b/>
        <sz val="10"/>
        <rFont val="Calibri"/>
        <family val="2"/>
        <scheme val="minor"/>
      </rPr>
      <t xml:space="preserve"> </t>
    </r>
    <r>
      <rPr>
        <sz val="10"/>
        <rFont val="Calibri"/>
        <family val="2"/>
        <scheme val="minor"/>
      </rPr>
      <t>custom, on-demand, or ad-hoc reports of any data, payments or records in the system.</t>
    </r>
  </si>
  <si>
    <r>
      <t xml:space="preserve">The system must allow users with necessary role access to </t>
    </r>
    <r>
      <rPr>
        <b/>
        <i/>
        <sz val="10"/>
        <rFont val="Calibri"/>
        <family val="2"/>
        <scheme val="minor"/>
      </rPr>
      <t>create</t>
    </r>
    <r>
      <rPr>
        <sz val="10"/>
        <rFont val="Calibri"/>
        <family val="2"/>
        <scheme val="minor"/>
      </rPr>
      <t xml:space="preserve"> custom, on-demand, or ad-hoc reports of any data, payments or records in the system.</t>
    </r>
  </si>
  <si>
    <r>
      <t xml:space="preserve">The system must allow users with necessary role access to </t>
    </r>
    <r>
      <rPr>
        <b/>
        <i/>
        <sz val="10"/>
        <rFont val="Calibri"/>
        <family val="2"/>
        <scheme val="minor"/>
      </rPr>
      <t>copy</t>
    </r>
    <r>
      <rPr>
        <sz val="10"/>
        <rFont val="Calibri"/>
        <family val="2"/>
        <scheme val="minor"/>
      </rPr>
      <t xml:space="preserve"> custom, on-demand, or ad-hoc reports of any data, payments or records in the system.</t>
    </r>
  </si>
  <si>
    <r>
      <t xml:space="preserve">The system must allow users with necessary role access to </t>
    </r>
    <r>
      <rPr>
        <b/>
        <i/>
        <sz val="10"/>
        <rFont val="Calibri"/>
        <family val="2"/>
        <scheme val="minor"/>
      </rPr>
      <t>update</t>
    </r>
    <r>
      <rPr>
        <sz val="10"/>
        <rFont val="Calibri"/>
        <family val="2"/>
        <scheme val="minor"/>
      </rPr>
      <t xml:space="preserve"> custom, on-demand, or ad-hoc reports of any data, payments or records in the system.</t>
    </r>
  </si>
  <si>
    <r>
      <t>The system must allow users with necessary role access to</t>
    </r>
    <r>
      <rPr>
        <b/>
        <i/>
        <sz val="10"/>
        <rFont val="Calibri"/>
        <family val="2"/>
        <scheme val="minor"/>
      </rPr>
      <t xml:space="preserve"> delete</t>
    </r>
    <r>
      <rPr>
        <sz val="10"/>
        <rFont val="Calibri"/>
        <family val="2"/>
        <scheme val="minor"/>
      </rPr>
      <t xml:space="preserve"> custom, on-demand, or ad-hoc reports of any data, payments or records in the system.</t>
    </r>
  </si>
  <si>
    <r>
      <t xml:space="preserve">The system must allow users with necessary role access to </t>
    </r>
    <r>
      <rPr>
        <b/>
        <i/>
        <sz val="10"/>
        <rFont val="Calibri"/>
        <family val="2"/>
        <scheme val="minor"/>
      </rPr>
      <t xml:space="preserve">schedule </t>
    </r>
    <r>
      <rPr>
        <sz val="10"/>
        <rFont val="Calibri"/>
        <family val="2"/>
        <scheme val="minor"/>
      </rPr>
      <t>custom, on-demand, or ad-hoc reports of any data, payments or records in the system.</t>
    </r>
  </si>
  <si>
    <r>
      <t xml:space="preserve">The system must allow users with necessary role access to </t>
    </r>
    <r>
      <rPr>
        <b/>
        <i/>
        <sz val="10"/>
        <rFont val="Calibri"/>
        <family val="2"/>
        <scheme val="minor"/>
      </rPr>
      <t>export</t>
    </r>
    <r>
      <rPr>
        <sz val="10"/>
        <rFont val="Calibri"/>
        <family val="2"/>
        <scheme val="minor"/>
      </rPr>
      <t xml:space="preserve"> or Send custom, on-demand, or ad-hoc reports of any data, payments or records in the system.</t>
    </r>
  </si>
  <si>
    <r>
      <t xml:space="preserve">The system must allow users with necessary role access to </t>
    </r>
    <r>
      <rPr>
        <b/>
        <i/>
        <sz val="10"/>
        <rFont val="Calibri"/>
        <family val="2"/>
        <scheme val="minor"/>
      </rPr>
      <t>download</t>
    </r>
    <r>
      <rPr>
        <sz val="10"/>
        <rFont val="Calibri"/>
        <family val="2"/>
        <scheme val="minor"/>
      </rPr>
      <t xml:space="preserve"> or Print custom, on-demand, or ad-hoc reports of any data, payments or records in the system.</t>
    </r>
  </si>
  <si>
    <t>Testing - Reports</t>
  </si>
  <si>
    <t>The system must develop test criteria and algorithms for expected outcomes prior to production of reports.</t>
  </si>
  <si>
    <t>The system must provide online help connected to the relevant routine, field, or report being used.</t>
  </si>
  <si>
    <t>The system must provide online documentation for all modules.</t>
  </si>
  <si>
    <t>The system should have the ability to print common correspondence letters.</t>
  </si>
  <si>
    <t>The system should have the ability to email correspondence directly from the system; including the reason for request, such as “Need Clarification” or “Expired ID".</t>
  </si>
  <si>
    <t>The system must have the ability to process regular mail orders.</t>
  </si>
  <si>
    <t>The system must have the ability to generate a detail report with an existing or previous UPS Manifest.  (When a manifest is created, an email is sent, notifying the customer their order has been shipped.)</t>
  </si>
  <si>
    <t>Not necessary?</t>
  </si>
  <si>
    <t xml:space="preserve">The system must have the ability to void a shipping label.
</t>
  </si>
  <si>
    <t>The system must have the ability to generate shipping labels to be printed, or blank labels that need to be handwritten.</t>
  </si>
  <si>
    <t>The system must have the ability to ship orders via UPS or USPS.</t>
  </si>
  <si>
    <t>The system must have the ability to reprint receipts.</t>
  </si>
  <si>
    <t>The system must have the ability to print receipts.</t>
  </si>
  <si>
    <t>The system must have the ability to view and access shipping functions.</t>
  </si>
  <si>
    <t>Report Configuration</t>
  </si>
  <si>
    <t>The system should have the ability to personalize template letterhead.</t>
  </si>
  <si>
    <t>Is this a thing for NE?</t>
  </si>
  <si>
    <t xml:space="preserve">System </t>
  </si>
  <si>
    <t>Printing/Batching</t>
  </si>
  <si>
    <t>Print</t>
  </si>
  <si>
    <t>Correspondence</t>
  </si>
  <si>
    <t>Receipt</t>
  </si>
  <si>
    <t>Shipping</t>
  </si>
  <si>
    <t>Mail Orders</t>
  </si>
  <si>
    <t>Labels</t>
  </si>
  <si>
    <t>Ship</t>
  </si>
  <si>
    <t>??</t>
  </si>
  <si>
    <t xml:space="preserve">The system must have cash handling capabilities for each cashier station. </t>
  </si>
  <si>
    <t>The system must have the ability to cancel an unpaid order.</t>
  </si>
  <si>
    <t>The system must have the ability to cancel an order in paid status with a voided payment.</t>
  </si>
  <si>
    <t xml:space="preserve">The system must have the ability to void a payment for an order that is in paid status.
</t>
  </si>
  <si>
    <t>Cancel Order</t>
  </si>
  <si>
    <t>The system must generate a unique and sequential transaction number for each sales transaction.</t>
  </si>
  <si>
    <t>Elaborate?</t>
  </si>
  <si>
    <t>Payment - Cash</t>
  </si>
  <si>
    <t>The system must generate and assign a unique and sequential invoice number for each invoice.</t>
  </si>
  <si>
    <t>Print - Invoice</t>
  </si>
  <si>
    <t>System - Number</t>
  </si>
  <si>
    <t>Generate postage?</t>
  </si>
  <si>
    <t>The system must have the ability to print invoices.</t>
  </si>
  <si>
    <t>The system should allow users with necessary role access to configure letter templates.</t>
  </si>
  <si>
    <t>The system should allow users with necessary role access to configure the invoice template.</t>
  </si>
  <si>
    <t>Configuration</t>
  </si>
  <si>
    <t>Report - A/R</t>
  </si>
  <si>
    <t>The system must have the ability to create an daily, weekly, monthly, annually accounts receivable report.</t>
  </si>
  <si>
    <t>Explain current process</t>
  </si>
  <si>
    <t>The system must have the ability to process adjustments.</t>
  </si>
  <si>
    <t>Basic Function</t>
  </si>
  <si>
    <t>The system must have the ability to update fee schedule master files.</t>
  </si>
  <si>
    <t>The system must have the ability to set up a fee schedule by vital record document type, including effective and termination dates to the fees.</t>
  </si>
  <si>
    <t>The system must have the ability to set multiple fees for each vital record document type.</t>
  </si>
  <si>
    <t>The system should have the ability to set up an effective and termination date on the fee schedule based on vital record document type.</t>
  </si>
  <si>
    <t>The system must track all orders submitted by each funeral home throughout the day and allow for the payment for all combined orders at the end of the day.</t>
  </si>
  <si>
    <t>The system must have the ability to calculate accurate charges for expedited processing fees.</t>
  </si>
  <si>
    <t>The system must have the ability to calculate accurate charges based on quantity of documents requested.</t>
  </si>
  <si>
    <t>The system must have the ability to calculate and apply mailing charges.</t>
  </si>
  <si>
    <t>The system must have the ability to process refunds.</t>
  </si>
  <si>
    <t>The system must have the ability to drill down and view specific account transactions prior to and/or while posting.</t>
  </si>
  <si>
    <t>The system must have the ability to post by line item and fee.</t>
  </si>
  <si>
    <t>Audit Log</t>
  </si>
  <si>
    <t>The system must capture the date, time, and user every time a change is completed.   Should be able to store a user-defined quantity of sales transactions by transaction date. (5 year minimum)</t>
  </si>
  <si>
    <t>The system must track requests and accept payment for Burial Transit Permits ***others??</t>
  </si>
  <si>
    <t>The system must be able to handle incomplete death certificates, including but not limited to Validation process workflow.</t>
  </si>
  <si>
    <t>The system must support API (Application Programming Interface).</t>
  </si>
  <si>
    <t>The system must be customizable to meet specific user needs.</t>
  </si>
  <si>
    <t>The system must have the ability to use field-level data integrity checks and data validation (e.g., numeric fields, verify a number is entered, date fields, verify a date is entered, etc.)</t>
  </si>
  <si>
    <t>The system must provide an integrated full-featured word processing function (including superscript, subscript and scientific notations, cut and paste, and word wrap) to allow users to enter data into large text fields.</t>
  </si>
  <si>
    <t>The system must have the ability to customize (e.g., add to dictionary) the spell check functionality.</t>
  </si>
  <si>
    <t>Payment Module</t>
  </si>
  <si>
    <t>The system must not allow empty required fields prior to processing payment (DHHS provided required fields).</t>
  </si>
  <si>
    <t>The system must have the ability to drill-down on fields to view more detailed information when appropriate.</t>
  </si>
  <si>
    <t>The system must have the ability to verify entered data to see that they fall within an acceptable range.</t>
  </si>
  <si>
    <t xml:space="preserve">The system must have the ability to identify errors in transactions and immediately notify the source system of the specific errors including whether the errors have precluded loading and/or using the data. </t>
  </si>
  <si>
    <t>The system must have the ability to organize certificate orders into work lists.</t>
  </si>
  <si>
    <t>The system must be queued and processed when the customer comes to the office in person to complete the request.</t>
  </si>
  <si>
    <t>The system must be able to track how staff validated identity and eligibility of the person requesting the certificate.</t>
  </si>
  <si>
    <t>The system must be able to track the method of certificate delivery.</t>
  </si>
  <si>
    <t>The system must be able to import document control numbers (certificate numbers) to track the printing of certificates.</t>
  </si>
  <si>
    <t>The system must have the ability to mark a document control number as "destroyed" with a reason for discarding (poor print quality, printing error, etc.).  Additionally, the system has the ability to enter additional destroyed reasons in free text field.</t>
  </si>
  <si>
    <t xml:space="preserve">The system must allow the collection of all vital record data with both data rules and field validations, based on the NCHS (National Center for Health Statistics) Standard Record layout or the IJE file layout. </t>
  </si>
  <si>
    <t xml:space="preserve">The system must enter and update applicant data.  </t>
  </si>
  <si>
    <t>The system must have the ability to Reinstate a Cancelled Order.</t>
  </si>
  <si>
    <t>The system must add both Internal and External (Public) Comments to an Order that is specific to that user, without restricting the length or timing out without saving the Comment.</t>
  </si>
  <si>
    <t>The system must allow State of NE IT staff to manipulate the tables and make changes to back-end data.</t>
  </si>
  <si>
    <t>The system must have the ability to close orders.</t>
  </si>
  <si>
    <t>The system must automatically move closed orders to a queue for user review.</t>
  </si>
  <si>
    <t>The system must have the ability to update tables based on security roles.</t>
  </si>
  <si>
    <t>The system must have the ability to save “In Process” orders, and to process incomplete closes.</t>
  </si>
  <si>
    <t>The system must enter and save shipping information, including shipping method and address.</t>
  </si>
  <si>
    <t>The system must allow updates to a completed order by supervisor override.</t>
  </si>
  <si>
    <t>The system must allow for users with appropriate security to "void" an order before it is closed.</t>
  </si>
  <si>
    <t>The system must have the capability for external users to electronically review, change, issue and print individual or batch/multiple records.</t>
  </si>
  <si>
    <t>The system must have the capability for external users to review, change, issue and print individual or batch/multiple certificates.</t>
  </si>
  <si>
    <t xml:space="preserve">The system must have the capability for external users to review, change, issue and print cremation permits. </t>
  </si>
  <si>
    <t>The system must have the capability for external users to process vital records.</t>
  </si>
  <si>
    <t>The system must have the capability to allow Registrars to enter orders/requests in the online portal as well as those that do not originate from the online portal.</t>
  </si>
  <si>
    <t>The system must provide a method by which an authorized end user can attach an e-signature or other unique approval identifier to an electronic record.</t>
  </si>
  <si>
    <t>Maintaining records</t>
  </si>
  <si>
    <t xml:space="preserve">The system must maintain all validated vital records/certificates forever. The records must be available for searching, queries, printing, issuance, and/or corrections. </t>
  </si>
  <si>
    <t>Health Care Events Reporting</t>
  </si>
  <si>
    <t>Search</t>
  </si>
  <si>
    <t>The system must allow authorized users to delete a record that has not yet been assigned a State file number, and not allow the record to be deleted after a record is registered.  Both records must be retained in the application.</t>
  </si>
  <si>
    <t>The system must allow State of NE staff to void an existing record, and create a record of the void.</t>
  </si>
  <si>
    <t>The system must provide the ability for vital records staff and select users to make minor corrections, major amendments, and index changes after the record has been registered (assigned a state file number).</t>
  </si>
  <si>
    <t>The system must have the functionality to assign a State file number to all records in sequential order, based on the time they were registered.</t>
  </si>
  <si>
    <t>The system must provide the means for State of NE staff to change a State file number after the record has been registered.</t>
  </si>
  <si>
    <t>The system must ensure that when a record is completed by an end user the record can no longer be manipulated by that end user.</t>
  </si>
  <si>
    <t xml:space="preserve">The system must have the ability to place or remove records from an administrative hold, which is only put in place by State of NE staff. </t>
  </si>
  <si>
    <t>The system must be designed so that no duplicate record can be entered. The application must allow for State of NE to adjust the fields used to screen for duplicates.</t>
  </si>
  <si>
    <t>The system must ensure that a record is not complete until all required fields pass validity checks.</t>
  </si>
  <si>
    <t xml:space="preserve">The system must have the ability to generate registration type codes for special record types. These include foreign birth (F), delayed birth (D), delayed death (D), out of state birth (O), out of state death (O), presumptive death (P), birth foundling (L) and creation of voided birth record (V). </t>
  </si>
  <si>
    <r>
      <t xml:space="preserve">The system must have a </t>
    </r>
    <r>
      <rPr>
        <b/>
        <sz val="10"/>
        <rFont val="Calibri"/>
        <family val="2"/>
        <scheme val="minor"/>
      </rPr>
      <t>Marriage Module</t>
    </r>
    <r>
      <rPr>
        <sz val="10"/>
        <rFont val="Calibri"/>
        <family val="2"/>
        <scheme val="minor"/>
      </rPr>
      <t>, accessible by the Vital Records Dept, but primarily so that users can Apply for a marriage certificate (certified or non-certified) and County Clerks and Tribal Court Administrators in the state of NE can then Register those marriage certificates in an accurate and timely manner.</t>
    </r>
  </si>
  <si>
    <t>The system must, at a minimum, the system should collect the following data elements: Spouse 1 First Name, Spouse 1 Last Name, Spouse 2 First Name, Spouse 2 Last Name, Date of Marriage and County of Marriage.</t>
  </si>
  <si>
    <t>The system must providing permissions-based access to view and enter marriage data, advanced searching on marriage data, printing capabilities and the ability to save electronic marriage certificate documents.</t>
  </si>
  <si>
    <t>Technical requirement?</t>
  </si>
  <si>
    <t>Lockout</t>
  </si>
  <si>
    <t>The system must have the ability to limit consecutive failed log in attempts before locking the account.</t>
  </si>
  <si>
    <t>The system must have the ability to record failed attempts at system access.</t>
  </si>
  <si>
    <t>The system must have the ability for system administrators to terminate user connections and/or sessions remotely.</t>
  </si>
  <si>
    <t>The system must have the ability to search the system for users, including a filter to search for expired users.</t>
  </si>
  <si>
    <t>The system must have the ability to maintain a directory of all personnel currently active in the system.</t>
  </si>
  <si>
    <t>Audit Logs</t>
  </si>
  <si>
    <t>The system must have the ability to produce a system access log (in/out history) by user with time stamp in seconds.</t>
  </si>
  <si>
    <t>The system must have an user role with elevated security access to the system (e.g., System Administrator).</t>
  </si>
  <si>
    <t>Do we care about this??</t>
  </si>
  <si>
    <t>The system must have only one database that is accessed and used by all modules.</t>
  </si>
  <si>
    <t xml:space="preserve">The system should allow users with necessary access to have full access to all the solution's database to document vital events and complete needed reporting. This must be described for both during and following the duration of the contract. </t>
  </si>
  <si>
    <t xml:space="preserve">The system must allow users with necessary access to have read-only access to all the solution's database to document vital events and complete needed reporting. This must be described for both during and following the duration of the contract. </t>
  </si>
  <si>
    <t xml:space="preserve">The system must provide real-time validation of any Addresses that are entered into the system to ensure it is a valid Address and prompt the user if it is not. This includes but is not limited to entered addresses for Records Requests, for Shipping Info, for Funeral Homes, etc. The application should be able to populate City and State based upon the address entered, and should prompt the user if a Suite Number is required.   The system will be smart enough to know if Suite number is required.  If the address entered is incorrect, the system will suggest alternatives for the user to select.  </t>
  </si>
  <si>
    <t>The system must, at minimum, the system should collect the following data elements: Spouse 1 First Name, Spouse 1 Last Name, Spouse 2 First Name, Spouse 2 Last Name, Date of Divorce and County of Divorce.</t>
  </si>
  <si>
    <t xml:space="preserve">The system must --This functionality includes but is not limited to providing the ability to conduct Advanced Searching on the divorce data, the ability to Print, and the ability for the Vital Records Dept to manually enter specific divorce data from the Case Registry Form. </t>
  </si>
  <si>
    <t>The system must have a Divorce Module, accessible by the Vital Records Dept, but primarily so that users can Apply for a divorce certificate (certified or non-certified) and County Clerks and Tribal Court Administrators in the state of NE can then Register those divorce certificates in an accurate and timely manner.</t>
  </si>
  <si>
    <t xml:space="preserve">The system must provide a death record module accessible by county registrars, funeral homes, county coroners, and the Vital Records Unit. The death record module must also have an option to select fetal death, as applicable. The workflows for each to be similar with a few modifications made for fetal deaths. </t>
  </si>
  <si>
    <t>The system must -- The process workflow should include, but not be limited to:  Data entry validations by user type, Assignment of State File Number, Queue and workflow between user types, Duplicate checks to ensure the certificate has not been created previously, based on First Name, Middle Name, Last Name and Date of Death, and Validations based on the IJE file layout.</t>
  </si>
  <si>
    <t>The system must match the birth and death data, to look for consistencies between the data, and flag the birth record as "Deceased" when matched.</t>
  </si>
  <si>
    <r>
      <t>The system must seamlessly connect to State of NE databases for users to view, print, and amend vital records' images (i.e. There should be no need for users to toggle to a different application to view images or forms.)</t>
    </r>
    <r>
      <rPr>
        <strike/>
        <sz val="10"/>
        <rFont val="Calibri"/>
        <family val="2"/>
        <scheme val="minor"/>
      </rPr>
      <t xml:space="preserve">
</t>
    </r>
    <r>
      <rPr>
        <sz val="10"/>
        <rFont val="Calibri"/>
        <family val="2"/>
        <scheme val="minor"/>
      </rPr>
      <t xml:space="preserve">This will include the ability to Print certificates from images.  Need the ability to crop and resize images as well.
</t>
    </r>
  </si>
  <si>
    <t xml:space="preserve">The system must integrate existing, external digital files from internal networks including but not limited to; documents, and images that are associated with certificates with the Ancestry files and Perceptive DMS. The OVR currently does not use audio or video, however, provide details for supporting this file type for any future needs. 
</t>
  </si>
  <si>
    <t>The system must access for certain users to view, print, store, attach and scan documents or images into a record  (regardless of size or format) to the record/request/order.  (Example: Paternity acknowledgements.)</t>
  </si>
  <si>
    <t>The system must flag missing required documents/images for request and file record image(s) of records.</t>
  </si>
  <si>
    <t xml:space="preserve">The system must -- As a mobile-enabled application, it must allow for the navigation and content to be organized such that it fits the browser window for the device used. It must use small image sizes for quick loading, support any functions that may need Flash support, and allow the user to initiate a call, directions or e-mail messages from a mobile device. The application must not use the autocorrect function for user entered text. The mobile application must comply with security requirements for mobile devices that meet or exceed the state standards.
</t>
  </si>
  <si>
    <t>The system must have the ability to reprint reports.</t>
  </si>
  <si>
    <t>The system must have the ability to print close reports.</t>
  </si>
  <si>
    <t>The system must have the ability to print attachments.</t>
  </si>
  <si>
    <t>The system must also have the functionality to restrict the number of certified copies that can be printed at one time.</t>
  </si>
  <si>
    <t>????</t>
  </si>
  <si>
    <t>The system must print labels of various sizes, as needed for mailings, etc.</t>
  </si>
  <si>
    <t>The system must provide the ability for users to do screen prints of the current screen displayed.  If this is allowed, an audit log should capture it, and the system should DISALLOW any other screen shot tool, such as “Snipping Tool” or the like.</t>
  </si>
  <si>
    <t>The system must securely interface with various state agency systems for sharing HIPAA related data.</t>
  </si>
  <si>
    <t>Microsoft Edge;</t>
  </si>
  <si>
    <t>Google Chrome;</t>
  </si>
  <si>
    <t>Mozilla Firefox; and</t>
  </si>
  <si>
    <t>Apple Safari.</t>
  </si>
  <si>
    <t>The system must interface with the State and Territorial Electronic Vital Event (STEVE), Social Security Administration (SSA), Electronic Verification of Vital Events (EVVE), and internal state agencies for data collection and reporting purposes.</t>
  </si>
  <si>
    <t>The system must support a minimum of 5,000 internal and external users.</t>
  </si>
  <si>
    <t>The system must save user data entry progress automatically.</t>
  </si>
  <si>
    <t>The system must have an import feature must meet the most current National Center for Health Statistics/Inter-Jurisdictional Exchange (NCHS/IJE) file layout version. See https://www.cdc.gov/nchs/nvss/revisions-of-the-us-standard-certificates-and-reports.htm]]</t>
  </si>
  <si>
    <t xml:space="preserve">The system must allow users a real-time search and filter function whereas all vital event records, requests, orders, databases and invoices can be electronically viewed, searched and filtered by one or more data fields or variables in each record, and wildcards or partial entry of a field can be used. </t>
  </si>
  <si>
    <t>The system must allow users with necessary role access to save searches individually or to a group.</t>
  </si>
  <si>
    <t>The system must allow users with necessary role access to manipulate search parameters.</t>
  </si>
  <si>
    <t>The system should allow users to render searches of over 1,000 vital events at a time.</t>
  </si>
  <si>
    <t>Birth;</t>
  </si>
  <si>
    <t>Death;</t>
  </si>
  <si>
    <t>Marriage;</t>
  </si>
  <si>
    <t>Dissolution of Marriage;</t>
  </si>
  <si>
    <t>Fetal Death;</t>
  </si>
  <si>
    <t>Induced Terminations of Pregnancy (ITOP);</t>
  </si>
  <si>
    <t>The system must contain drill-down capabilities into individual records across all system modules and State of NE programs.</t>
  </si>
  <si>
    <t>The system must provide a "unified source," encompassing all types of records in an electronic format in a common location, including image files. 
[Official public records and vital records are currently stored legacy system in an existing Vital Record application.  These records may also be stored in a variety of formats and file types including digital scans and physical paper.]</t>
  </si>
  <si>
    <t>The system must comply with security requirements for mobile devices that meet or exceed the state standards.</t>
  </si>
  <si>
    <t>The system must not require the purchase of a proprietary application for mobile-enabled devices.</t>
  </si>
  <si>
    <t>The system must conform to DHHS IS&amp;T Technology Standards.</t>
  </si>
  <si>
    <t>The system must be vendor hosted.</t>
  </si>
  <si>
    <t>The system must be cloud-based.</t>
  </si>
  <si>
    <t>The system must contain a report builder tool.</t>
  </si>
  <si>
    <t>Access</t>
  </si>
  <si>
    <t>Users</t>
  </si>
  <si>
    <t>User</t>
  </si>
  <si>
    <t>Induced Terminations of Pregnancy (ITOP).</t>
  </si>
  <si>
    <t>The system must allow access to both internal (State of Nebraska employees) and external users (e.g., funeral directors, hospital staff, and county clerks).</t>
  </si>
  <si>
    <t>Fields</t>
  </si>
  <si>
    <t>The system must allow the saving and pausing activity on one order and moving to a different order for processing.</t>
  </si>
  <si>
    <t>Data Retention</t>
  </si>
  <si>
    <t>Date</t>
  </si>
  <si>
    <t>Time</t>
  </si>
  <si>
    <t>Data Prior to Edit</t>
  </si>
  <si>
    <t>Data After Edit</t>
  </si>
  <si>
    <t>The system must have audit history logs to view user activities, such as logging in and out of the system. At a minimum the log must contain the following:</t>
  </si>
  <si>
    <t>The system must have the ability for a user to update their own user profile (salutation, name, demographic info, address, etc.) once logged in.</t>
  </si>
  <si>
    <t>The system must have the ability for user IDs and passwords to use alpha, numeric, lowercase, uppercase, and special characters.</t>
  </si>
  <si>
    <t>The system must enforce password rules as determined by the State of Nebraska. This functionality should be configurable by a system administrator.</t>
  </si>
  <si>
    <t>The system must be able to perform password aging and expiration to require password changes at a configured age, as determined by State of NE.  This functionality should be configurable by a system administrator.</t>
  </si>
  <si>
    <t>The system must allow a user with necessary access to delete an attachment.</t>
  </si>
  <si>
    <t>Queue</t>
  </si>
  <si>
    <t>The system must have the ability to scan documents directly into the system.</t>
  </si>
  <si>
    <t>Files</t>
  </si>
  <si>
    <t>Scan</t>
  </si>
  <si>
    <t>The system must provide support tools.</t>
  </si>
  <si>
    <t>The system must provide work queue tracking.</t>
  </si>
  <si>
    <t>The system must have the ability to create and track timelines based on actual calendar or business days.</t>
  </si>
  <si>
    <t>The system must have the ability to send secure messages to any user within any module.</t>
  </si>
  <si>
    <t>Minimum file types</t>
  </si>
  <si>
    <t>The system must allow a user to flag returned incorrect certificates as received (for retention). Once received, the system will allow Funeral Homes to reorder correct copies (system should prevent re-order until cert is marked returned/received and voided).</t>
  </si>
  <si>
    <t>The system must be able to show the records with a status of or similar to “Requires Validation."</t>
  </si>
  <si>
    <t>The system must be able to track the certificate type.</t>
  </si>
  <si>
    <t>The system must process payments separately.</t>
  </si>
  <si>
    <t>Cash.</t>
  </si>
  <si>
    <t>The system must encompass the end-to-end process of registering the following vital events:</t>
  </si>
  <si>
    <t xml:space="preserve">The system must align with State and Federal guidelines to collect vital statistic data and other data points needed for federal reporting and evaluation purposes. </t>
  </si>
  <si>
    <t>Order Management.</t>
  </si>
  <si>
    <t>Sub Category 2</t>
  </si>
  <si>
    <t>Data</t>
  </si>
  <si>
    <t>Development;</t>
  </si>
  <si>
    <t>Testing;</t>
  </si>
  <si>
    <t>Training;</t>
  </si>
  <si>
    <t>Production.</t>
  </si>
  <si>
    <t>Security</t>
  </si>
  <si>
    <t>Kiosk</t>
  </si>
  <si>
    <t>The system should support at a minimum English and Spanish for the State of Nebraska specific Mother's Worksheet and Acknowledgement of Paternity Forms.</t>
  </si>
  <si>
    <t>Reports</t>
  </si>
  <si>
    <t>Vital Event</t>
  </si>
  <si>
    <t>System Access</t>
  </si>
  <si>
    <t>Attachments</t>
  </si>
  <si>
    <t>Audit</t>
  </si>
  <si>
    <t>Sys Functionality</t>
  </si>
  <si>
    <t>Field Functionality</t>
  </si>
  <si>
    <t>Records Functionality</t>
  </si>
  <si>
    <t>Order Functionality</t>
  </si>
  <si>
    <t>Export</t>
  </si>
  <si>
    <t>The system must allow users with necessary role access to print search results.</t>
  </si>
  <si>
    <t>The system must allow users with necessary role access to export (to Excel) search results.</t>
  </si>
  <si>
    <t>Import</t>
  </si>
  <si>
    <t xml:space="preserve">The system must provides the ability to import coded files from the National Center for Health Statistics (NCHS) in accordance to their reporting requirements, and once uploaded have the ability to insert these imported files (codes) and place them in to the appropriate fields attached to the applicable records. 
This includes International Classification of Diseases (ICD)-10 codes and bridge-race codes. See www.cdc.gov/nchs/nvss/revisions-of-the-us-standard-certificates-and-reports.htm </t>
  </si>
  <si>
    <t>The system must have the ability to electronically schedule data exports.</t>
  </si>
  <si>
    <t>The system must have the ability to produce standard or ad hoc data exports with a file type (.xlsx, .csv, .pdf) of complete or partial information and/or records.</t>
  </si>
  <si>
    <t>The system must have the ability to electronically schedule data imports.</t>
  </si>
  <si>
    <t>The system must have the ability to produce standard or ad hoc data imports of complete or partial information and/or records.</t>
  </si>
  <si>
    <t>The system must generate error prompt boxes identifying any import failures.</t>
  </si>
  <si>
    <t>The system must generate error prompt boxes identifying any export failures.</t>
  </si>
  <si>
    <t xml:space="preserve">The system must generate error files identifying import failures. </t>
  </si>
  <si>
    <t xml:space="preserve">The system must generate error files identifying export failures. </t>
  </si>
  <si>
    <t>The system must have the ability to cancel (or reverse) a data import which would automatically remove the imported record and/or associated data.</t>
  </si>
  <si>
    <t>The system must have the ability to update data that was not captured during a certificate import.</t>
  </si>
  <si>
    <t>The system must capture an audit of all imports. **Fields</t>
  </si>
  <si>
    <t>The system must capture an audit of all exports. **Fields</t>
  </si>
  <si>
    <t>Exports</t>
  </si>
  <si>
    <t>The system must allow report data to be exported via file extracts or reports to various standard formats (e.g. xls, csv, xml, txt, rft, pdf, IJE, and HL7).</t>
  </si>
  <si>
    <t>Filter</t>
  </si>
  <si>
    <t>The system must have reporting capabilities for daily, weekly, monthly, quarterly and yearly birth, death and fetal death certificate quantity data.</t>
  </si>
  <si>
    <t>The system must allow users with necessary role access to export detailed and/or summary financial reports by user, terminal, or submission source and current status.</t>
  </si>
  <si>
    <t>The system should have the ability to apply data visualizations such as charts, graphs, and dashboards, which can be drilled into for more granular information.</t>
  </si>
  <si>
    <t>The system must contain reporting capabilities to assist with audit of document control number/certificate paper to the associated receipt and order, including by registrar and date.</t>
  </si>
  <si>
    <t>Tracking/Alerts</t>
  </si>
  <si>
    <t>The system should have the ability for analytic tools and reporting within the system to identify data duplication, discrepancies, and outliers.</t>
  </si>
  <si>
    <t xml:space="preserve">The system must allow users to group, sort and count report data to meet user-specific needs. </t>
  </si>
  <si>
    <t>YES</t>
  </si>
  <si>
    <t>CUS</t>
  </si>
  <si>
    <t>TPS</t>
  </si>
  <si>
    <t>Vendor
Response</t>
  </si>
  <si>
    <t>Vendor Response
Comments</t>
  </si>
  <si>
    <t>The system must include the following modules:</t>
  </si>
  <si>
    <t>The system must provide secure access for desktop, laptop, and mobile-enabled devices (e.g., smartphones and tablets) each running the current version of their appropriative operating system.</t>
  </si>
  <si>
    <t>The system must support multiple environments, specifically, the following four (4) environments:</t>
  </si>
  <si>
    <t>The system must undergo regularly scheduled maintenance activities.</t>
  </si>
  <si>
    <t>The system should contain a kiosk provided and maintained by the Vendor for the processing of vital record order requests and process payments for customers.</t>
  </si>
  <si>
    <t>NEED ORDER MANAGEMNT HERE AS WELL!!</t>
  </si>
  <si>
    <t>Are we requiring SSO?</t>
  </si>
  <si>
    <t>The system must have a unique ID for all users.</t>
  </si>
  <si>
    <t>The system must use single sign-on (SSO) for user access.</t>
  </si>
  <si>
    <t>The system must have the ability to register a user for system access based on role.</t>
  </si>
  <si>
    <t>The system must integrate with the State of Nebraska's role-based security maintained in the State of Nebraska's Microsoft Active Directory Service for all internal users.</t>
  </si>
  <si>
    <t>The system must use Multi-Factor Authentication to verify and authenticate external users.</t>
  </si>
  <si>
    <t>The system must use Multi-Factor Authentication to verify and authenticate internal users.</t>
  </si>
  <si>
    <t>The system must prompt for agency selection for users that can access more than one agency and/or location.</t>
  </si>
  <si>
    <t>The system must have the ability to limit a user's access based on role specification.</t>
  </si>
  <si>
    <t xml:space="preserve">The system must have the ability for a user to complete self-service password changes and/or resets.  </t>
  </si>
  <si>
    <t>The system must have the ability for a user to complete SMS verification or security questions to login.</t>
  </si>
  <si>
    <t>When??</t>
  </si>
  <si>
    <t>The system must have the ability for a user to complete self-registration.</t>
  </si>
  <si>
    <t>The system must have a security warning message that adhere to Federal, state, and other applicable standards that are prominently displayed introductory screens.</t>
  </si>
  <si>
    <t>The system must lock out users after a configurable number of password attempts.</t>
  </si>
  <si>
    <t>The system must provide a warning message after user login based on a configurable time period when a password is expiring.</t>
  </si>
  <si>
    <t>The system must perform an automatic logoff for session inactivity based on a configurable length of time.</t>
  </si>
  <si>
    <t>The system must have the ability for system administrators to delete users.</t>
  </si>
  <si>
    <t>The system must have the ability for system administrators to reset user passwords.</t>
  </si>
  <si>
    <t>The system must have the ability for system administrators to lock and unlock users.</t>
  </si>
  <si>
    <t>The system must have the ability to search the system for user roles, including a filter to search for expired users.</t>
  </si>
  <si>
    <t>Close Reports</t>
  </si>
  <si>
    <t>Blank Form</t>
  </si>
  <si>
    <t>Connect to Printers</t>
  </si>
  <si>
    <t>Certificate</t>
  </si>
  <si>
    <t>Letterhead</t>
  </si>
  <si>
    <t>Reprint</t>
  </si>
  <si>
    <t>Letter</t>
  </si>
  <si>
    <t>The system must provide a print queue including document control number for review and approval statuses, and ability to void a print transaction.</t>
  </si>
  <si>
    <t>The system must provide the ability to void a print transaction.</t>
  </si>
  <si>
    <t>Void</t>
  </si>
  <si>
    <t>Functionality</t>
  </si>
  <si>
    <t>Status</t>
  </si>
  <si>
    <t>The system must provide certified printing.</t>
  </si>
  <si>
    <t xml:space="preserve">Certified </t>
  </si>
  <si>
    <t>The system must provide non-certified printing.</t>
  </si>
  <si>
    <t>Non-Certified</t>
  </si>
  <si>
    <t>The system must provide the ability to print a blank form.</t>
  </si>
  <si>
    <t>The system must provide the ability to print a replacement copy of a certificate.</t>
  </si>
  <si>
    <t>The system must provide the ability to print a confidential copy of a certificate.</t>
  </si>
  <si>
    <t>Print What?</t>
  </si>
  <si>
    <t>The system must provide the ability to print a certificate with amendments.</t>
  </si>
  <si>
    <t>Restrict</t>
  </si>
  <si>
    <t>Certificates</t>
  </si>
  <si>
    <t>The system must track the number of certificates printed by vital event record and certificate type.</t>
  </si>
  <si>
    <t>The system must provide a "hold" or similar status that keeps a certificate from being ordered or printed.</t>
  </si>
  <si>
    <t>Shipping Label</t>
  </si>
  <si>
    <t>The system must have the ability to print a batch of documents.</t>
  </si>
  <si>
    <t>The system must have the ability to reprint a batch of documents.</t>
  </si>
  <si>
    <t>Print Batch</t>
  </si>
  <si>
    <t>Reprint Batch</t>
  </si>
  <si>
    <t>Print Receipt</t>
  </si>
  <si>
    <t>View &amp; Access Shipping</t>
  </si>
  <si>
    <t>Manifest</t>
  </si>
  <si>
    <t>The system must have the ability to process certificate orders.</t>
  </si>
  <si>
    <t>The system must have the ability to generate letters.</t>
  </si>
  <si>
    <t>Generate Letters</t>
  </si>
  <si>
    <t>Process Order</t>
  </si>
  <si>
    <t>Letter Template</t>
  </si>
  <si>
    <t>Track Certificates</t>
  </si>
  <si>
    <t>Hold Orders/Print</t>
  </si>
  <si>
    <t>Void Shipping Label</t>
  </si>
  <si>
    <t>The system must have the ability to resend previously sent correspondence.</t>
  </si>
  <si>
    <t>The system must have the ability to view previously sent correspondence.</t>
  </si>
  <si>
    <t>Print Letters</t>
  </si>
  <si>
    <t>Email Letter</t>
  </si>
  <si>
    <t>View Sent Letter</t>
  </si>
  <si>
    <t>Resend Sent Letter</t>
  </si>
  <si>
    <t>The system has the ability to track software changes applied to each of the system environments.</t>
  </si>
  <si>
    <t>The system must be properly tested to make sure it is working and meets the requirements of the business.</t>
  </si>
  <si>
    <t>Audit Software Changes</t>
  </si>
  <si>
    <t>Automatic Testing</t>
  </si>
  <si>
    <t>In System Help</t>
  </si>
  <si>
    <t>Inside system?</t>
  </si>
  <si>
    <t>IDs</t>
  </si>
  <si>
    <t>Active Directory</t>
  </si>
  <si>
    <t>Register</t>
  </si>
  <si>
    <t>Message</t>
  </si>
  <si>
    <t>Record</t>
  </si>
  <si>
    <t>Multi-factor</t>
  </si>
  <si>
    <t>Multi-role access</t>
  </si>
  <si>
    <t>Role access</t>
  </si>
  <si>
    <t>Login Questions</t>
  </si>
  <si>
    <t>Password reset</t>
  </si>
  <si>
    <t>Profile</t>
  </si>
  <si>
    <t>User Id</t>
  </si>
  <si>
    <t>Password rules</t>
  </si>
  <si>
    <t>Password aging</t>
  </si>
  <si>
    <t>Password warning</t>
  </si>
  <si>
    <t>Auto Logoff</t>
  </si>
  <si>
    <t>Redundant?</t>
  </si>
  <si>
    <t>View</t>
  </si>
  <si>
    <t>Create User</t>
  </si>
  <si>
    <t>Delete User</t>
  </si>
  <si>
    <t>Modify User Roles</t>
  </si>
  <si>
    <t>Create User Roles</t>
  </si>
  <si>
    <t>Delete User Roles</t>
  </si>
  <si>
    <t>Lock User</t>
  </si>
  <si>
    <t>Reset Password</t>
  </si>
  <si>
    <t>Terminate Access</t>
  </si>
  <si>
    <t>Search Users</t>
  </si>
  <si>
    <t>Current Users</t>
  </si>
  <si>
    <t>Audit Users</t>
  </si>
  <si>
    <t>Database</t>
  </si>
  <si>
    <t>Descriptions</t>
  </si>
  <si>
    <t>The system should provide for the ability for system administrators to update tables without the intervention of Vendor.</t>
  </si>
  <si>
    <t>The system should use a centralized data dictionary that fully describes table structure and appropriate levels of metadata.</t>
  </si>
  <si>
    <t>The system should ensure all narrative descriptions of codes and abbreviations are available for reporting.</t>
  </si>
  <si>
    <t>One DB</t>
  </si>
  <si>
    <t>Sys Admin Access</t>
  </si>
  <si>
    <t>DB Access</t>
  </si>
  <si>
    <t>The system should have the ability for ODBC access to the data (SQL level access).</t>
  </si>
  <si>
    <t>The system must allow the system administrator to perform data removal based upon retention periods.</t>
  </si>
  <si>
    <t>Very broad??</t>
  </si>
  <si>
    <t>Customizable</t>
  </si>
  <si>
    <t>Address</t>
  </si>
  <si>
    <t>The system must have system-level access to reports (creating, configuring, updating, saving and deleting).</t>
  </si>
  <si>
    <t>The system must have system-level access to imports (creating, configuring, updating, saving and deleting).</t>
  </si>
  <si>
    <t>The system must have system-level access to exports (creating, configuring, updating, saving and deleting).</t>
  </si>
  <si>
    <t>System-Level Access</t>
  </si>
  <si>
    <t>Imports</t>
  </si>
  <si>
    <t>The system must allow the system administrator to make batch updates to data on admin-specified criteria (i.e., system-wide find/change functionality).</t>
  </si>
  <si>
    <t>The system must allow the system administrator to schedule batch updates to data on admin-specified criteria (i.e., system-wide find/change functionality).</t>
  </si>
  <si>
    <t>Batch Updates</t>
  </si>
  <si>
    <t>Schedule Batch Updates</t>
  </si>
  <si>
    <t>The system must allow a user with necessary role access to view reports related to document filings.</t>
  </si>
  <si>
    <t>The system must allow a user with necessary role access to view reports related to extract detailed and/or summary financial reports by user.</t>
  </si>
  <si>
    <t>The system must allow a user with necessary role access to view reports related to extract detailed and/or summary financial reports by terminal.</t>
  </si>
  <si>
    <t>The system must allow a user with necessary role access to view reports related to document filings, extract detailed and/or summary financial reports by submission source.</t>
  </si>
  <si>
    <t>The system must allow a user with necessary role access to view reports related to document filings, extract detailed and/or summary financial reports by current status.</t>
  </si>
  <si>
    <t>The system must allow a user with necessary role access to print reports related to document filings.</t>
  </si>
  <si>
    <t>The system must allow a user with necessary role access to print reports related to extract detailed and/or summary financial reports by user.</t>
  </si>
  <si>
    <t>The system must allow a user with necessary role access to print reports related to extract detailed and/or summary financial reports by terminal.</t>
  </si>
  <si>
    <t>The system must allow a user with necessary role access to print reports related to document filings, extract detailed and/or summary financial reports by submission source.</t>
  </si>
  <si>
    <t>The system must allow a user with necessary role access to print reports related to document filings, extract detailed and/or summary financial reports by current status.</t>
  </si>
  <si>
    <t>The system must allow a user with necessary role access to schedule reports related to document filings.</t>
  </si>
  <si>
    <t>The system must allow a user with necessary role access to schedule reports related to extract detailed and/or summary financial reports by user.</t>
  </si>
  <si>
    <t>The system must allow a user with necessary role access to schedule reports related to extract detailed and/or summary financial reports by terminal.</t>
  </si>
  <si>
    <t>The system must allow a user with necessary role access to schedule reports related to document filings, extract detailed and/or summary financial reports by submission source.</t>
  </si>
  <si>
    <t>The system must allow a user with necessary role access to schedule reports related to document filings, extract detailed and/or summary financial reports by current status.</t>
  </si>
  <si>
    <t>The system must allow a user with necessary role access to extract reports related to document filings.</t>
  </si>
  <si>
    <t>The system must allow a user with necessary role access to extract reports related to extract detailed and/or summary financial reports by user.</t>
  </si>
  <si>
    <t>The system must allow a user with necessary role extract to schedule reports related to extract detailed and/or summary financial reports by terminal.</t>
  </si>
  <si>
    <t>The system must allow a user with necessary role access to extract reports related to document filings, extract detailed and/or summary financial reports by submission source.</t>
  </si>
  <si>
    <t>The system must allow a user with necessary role access to extract reports related to document filings, extract detailed and/or summary financial reports by current status.</t>
  </si>
  <si>
    <t>Schedule</t>
  </si>
  <si>
    <t>SSO</t>
  </si>
  <si>
    <t>Field</t>
  </si>
  <si>
    <t>The system should present module fields in the order listed on corresponding form.</t>
  </si>
  <si>
    <t>The system should prompt a user if a suite number is required.</t>
  </si>
  <si>
    <t>The system should prompt a user with suggested address alternatives.</t>
  </si>
  <si>
    <t>The system should populate city, state, and zip code based on selected address.</t>
  </si>
  <si>
    <t>The system must provide real-time validation of addresses throughout all modules.</t>
  </si>
  <si>
    <t>Online Help</t>
  </si>
  <si>
    <t>Spell Check</t>
  </si>
  <si>
    <t>The system must populate data entered into a field throughout the order record if data is associated.</t>
  </si>
  <si>
    <t>Associated Data</t>
  </si>
  <si>
    <t>The system must have the ability to configure any data fields (user-defined and standard) to be "required" during data entry.</t>
  </si>
  <si>
    <t>Required Data</t>
  </si>
  <si>
    <t>Which one?</t>
  </si>
  <si>
    <t>The system must have a consistent data format for phone numbers across all modules.</t>
  </si>
  <si>
    <t>The system must provide appropriate data formats for phone numbers "(123)-456-7890".</t>
  </si>
  <si>
    <t>The system must provide appropriate data formats amounts "$9,999,999.99".</t>
  </si>
  <si>
    <t>The system must provide appropriate data formats for dates "MMDDYYYY".</t>
  </si>
  <si>
    <t>The system must have a consistent data format for dates across all modules.</t>
  </si>
  <si>
    <t>The system must have a consistent data format for whole numbers, decimals, and accounting based on field and module across all modules.</t>
  </si>
  <si>
    <t>The system must have the proper data format for social security numbers "000-00-0000" across all modules.</t>
  </si>
  <si>
    <t>The system must have a consistent data format for zip codes across all modules.</t>
  </si>
  <si>
    <t>The system must provide appropriate data formats for zip codes "00000-0000".</t>
  </si>
  <si>
    <t>Data Format</t>
  </si>
  <si>
    <t>Data Validation</t>
  </si>
  <si>
    <t>The system must have the ability to edit (e.g., pick-lists, drop-down boxes, or other easy-to-use options to assist users in correctly entering data).</t>
  </si>
  <si>
    <t>The system must have the ability to code (e.g., pick-lists, drop-down boxes, or other easy-to-use options to assist users in correctly entering data).</t>
  </si>
  <si>
    <t>The system must have the ability to validate routines (e.g., pick-lists, drop-down boxes, or other easy-to-use options to assist users in correctly entering data).</t>
  </si>
  <si>
    <t>The system must have editable graphical control elements to assist with data entry (e.g., pick-lists, drop-down boxes, etc.).</t>
  </si>
  <si>
    <t>Graphical Control</t>
  </si>
  <si>
    <t>Word Processing</t>
  </si>
  <si>
    <t>The system must provide spell check functionality for freeform text entry fields.</t>
  </si>
  <si>
    <t>The system should connect to VIEWS (CDC connection for med certifiers) and medical dictionary.</t>
  </si>
  <si>
    <t>The system must provide spell check functionality for the cause of death fields.</t>
  </si>
  <si>
    <t>The system should validate against an integrated medical dictionary for medical related fields.</t>
  </si>
  <si>
    <t>The system must have the ability for a user to accept or ignore spell check suggestions.</t>
  </si>
  <si>
    <t>Empty Required Field</t>
  </si>
  <si>
    <t>Drill-down</t>
  </si>
  <si>
    <t>The system must have the ability to create structured and unstructured data.</t>
  </si>
  <si>
    <t>The system must have the ability to retrieve structured and unstructured data.</t>
  </si>
  <si>
    <t>The system must have the ability to update structured and unstructured data.</t>
  </si>
  <si>
    <t>The system must have the ability to report on structured and unstructured data.</t>
  </si>
  <si>
    <t>What does this mean?</t>
  </si>
  <si>
    <t>Create Data</t>
  </si>
  <si>
    <t>Retrieve Data</t>
  </si>
  <si>
    <t>Update Data</t>
  </si>
  <si>
    <t>Report On Data</t>
  </si>
  <si>
    <t>Structured vs unstructured?</t>
  </si>
  <si>
    <t>Needs to be more granular</t>
  </si>
  <si>
    <t>Verify Data</t>
  </si>
  <si>
    <t>The system must have configurable field level warning notifications (e.g., warning when trying to correct a death certificate that is over 1 year old; instructions shall be provided on how the record can be amended).</t>
  </si>
  <si>
    <t>Remote Access</t>
  </si>
  <si>
    <t>The system must be able to consume data files.</t>
  </si>
  <si>
    <t>The system must be able to produce data files.</t>
  </si>
  <si>
    <t>Vendor Hosted</t>
  </si>
  <si>
    <t>Could Based</t>
  </si>
  <si>
    <t>Maintenance</t>
  </si>
  <si>
    <t>The system must allocate adequate database storage for current and future data.</t>
  </si>
  <si>
    <t>Database Storage</t>
  </si>
  <si>
    <t>Technology Standards</t>
  </si>
  <si>
    <t>Field Order</t>
  </si>
  <si>
    <t>Warning &amp; Alert</t>
  </si>
  <si>
    <t>The system must have configurable branch logic within all modules.</t>
  </si>
  <si>
    <t>Duplicate Records</t>
  </si>
  <si>
    <t>Branch Logic</t>
  </si>
  <si>
    <t>Flow</t>
  </si>
  <si>
    <t>The system must automatically search for duplicate vital event records and, if found, alert user.</t>
  </si>
  <si>
    <t>The system must automatically search for duplicate orders and, if found, alert user.</t>
  </si>
  <si>
    <t>Duplicate Orders</t>
  </si>
  <si>
    <t>Orders</t>
  </si>
  <si>
    <t>Record Flow</t>
  </si>
  <si>
    <t>The system must have the ability to automatically transfer vital event records to different users involved in the completion, registration and certification process of the vital event record.</t>
  </si>
  <si>
    <t>The system must have the ability to automatically route vital event records to different users involved in the completion, registration and certification process of the vital event record.</t>
  </si>
  <si>
    <t>Record Transfer</t>
  </si>
  <si>
    <t>Record Route</t>
  </si>
  <si>
    <t>Marriage??</t>
  </si>
  <si>
    <t>ITOP.</t>
  </si>
  <si>
    <t>The system must follow specific use cases to guide the flow of vital event records from one entity (user) to the next for the following vital event types:
The vital event record must flow from one user to the next user in the sequence regarding completion of the record.</t>
  </si>
  <si>
    <t>Notifications</t>
  </si>
  <si>
    <t>The system must have configurable user notifications.</t>
  </si>
  <si>
    <t>The system must have specific status for certificates that are waiting on verification.</t>
  </si>
  <si>
    <t>Verification Status</t>
  </si>
  <si>
    <t>The system must have automated workflow process for the routing certificates for approval.</t>
  </si>
  <si>
    <t>The system must have automated workflow process for the electronic signature of a certificate.</t>
  </si>
  <si>
    <t>What kind of support tools?</t>
  </si>
  <si>
    <t>The system should have task list functionality for a user.</t>
  </si>
  <si>
    <t>The system must have the ability to configure auditing workflows.</t>
  </si>
  <si>
    <t>The system must have the ability to configure status tracking workflows.</t>
  </si>
  <si>
    <t>The system must have the ability to configure document management workflows.</t>
  </si>
  <si>
    <t>Workflows</t>
  </si>
  <si>
    <t>Status Tracking</t>
  </si>
  <si>
    <t>Document Management</t>
  </si>
  <si>
    <t>Secure Messages</t>
  </si>
  <si>
    <t>Messages</t>
  </si>
  <si>
    <t>Different wording needed</t>
  </si>
  <si>
    <t>Incomplete Order</t>
  </si>
  <si>
    <t>The system must queue incomplete orders.</t>
  </si>
  <si>
    <t>The system must queue incomplete vital event records.</t>
  </si>
  <si>
    <t>Incomplete Record</t>
  </si>
  <si>
    <t>Order</t>
  </si>
  <si>
    <t>The system must contain a universal queue for all vital event modules.</t>
  </si>
  <si>
    <t>The system must contain an order queue.</t>
  </si>
  <si>
    <t>The system must have the ability to attach files with a minimum of the following file types (.xls, .xlsx, PDF, .doc, .jpeg, .png, .tiff) to an order.</t>
  </si>
  <si>
    <t>The system must have the ability to attach files with a minimum of the following file types (.xls, .xlsx, PDF, .doc, .jpeg, .png, .tiff) to a vital event record.</t>
  </si>
  <si>
    <t>Documents</t>
  </si>
  <si>
    <t>The system must have the ability to print certified copies of legal certificates.</t>
  </si>
  <si>
    <t>The system must have the ability to print files.</t>
  </si>
  <si>
    <t>Scanned Image</t>
  </si>
  <si>
    <t>The system must contain a scanned image queue. The queue must contain scans of images that have been attached to orders for documentation and identification requirements. Orders in this queue are awaiting entitlement verification.</t>
  </si>
  <si>
    <t>Stored Data/Validation</t>
  </si>
  <si>
    <t>Organize Orders</t>
  </si>
  <si>
    <t>The system must have the ability to process individual certificate orders.</t>
  </si>
  <si>
    <t>The system must have the ability to process batch certificate orders.</t>
  </si>
  <si>
    <t>Process Batch Orders</t>
  </si>
  <si>
    <t>Process Solo Orders</t>
  </si>
  <si>
    <t>Queued and Processed</t>
  </si>
  <si>
    <t>Staff Validation</t>
  </si>
  <si>
    <t>Certificate Type</t>
  </si>
  <si>
    <t>Certificate Delivery</t>
  </si>
  <si>
    <t>Track Printing Certs</t>
  </si>
  <si>
    <t>NEED??</t>
  </si>
  <si>
    <t>Inventory Control</t>
  </si>
  <si>
    <t>Inventory Control.</t>
  </si>
  <si>
    <t>Route Certificates</t>
  </si>
  <si>
    <t>Electronic Signature</t>
  </si>
  <si>
    <t>Support Tools</t>
  </si>
  <si>
    <t>Task List</t>
  </si>
  <si>
    <t>Work Queue</t>
  </si>
  <si>
    <t>Be specific</t>
  </si>
  <si>
    <t>The system must have marriage document forms, permits, and worksheets; accessible for a user with necessary access.</t>
  </si>
  <si>
    <t>The system must have dissolution of marriage document forms, permits, and worksheets; accessible for a user with necessary access.</t>
  </si>
  <si>
    <t>The system must have fetal death document forms, permits, and worksheets; accessible for a user with necessary access.</t>
  </si>
  <si>
    <t>The system must have ITOP document forms, permits, and worksheets; accessible for a user with necessary access.</t>
  </si>
  <si>
    <t>Forms</t>
  </si>
  <si>
    <t>Certificate Paper</t>
  </si>
  <si>
    <t>The system must have document management storage to house all certificates and associated supporting documents to be tied to the original records.</t>
  </si>
  <si>
    <t>The system must track certificate paper.</t>
  </si>
  <si>
    <t>The system must have configurable reminder notifications within the inventory management module (e.g., re-order certificate paper, less than 10% stock remaining).</t>
  </si>
  <si>
    <t>Document Control Status</t>
  </si>
  <si>
    <t>The system must fully integrate with the DHHS Vital Records unit's online order management application.</t>
  </si>
  <si>
    <t>I don't think this is accurate for us</t>
  </si>
  <si>
    <t xml:space="preserve">The system should link to external websites or store supporting forms, orders and documents across modules for both internal and external users. </t>
  </si>
  <si>
    <t>Documents/Link</t>
  </si>
  <si>
    <t>Field - Medical</t>
  </si>
  <si>
    <t>2</t>
  </si>
  <si>
    <t>1</t>
  </si>
  <si>
    <t>3</t>
  </si>
  <si>
    <t>4</t>
  </si>
  <si>
    <t>Component</t>
  </si>
  <si>
    <t>5</t>
  </si>
  <si>
    <t>More detail?</t>
  </si>
  <si>
    <t>6</t>
  </si>
  <si>
    <t>Vital Event Registration</t>
  </si>
  <si>
    <t>The system must have real-time processing for data entry throughout all modules.</t>
  </si>
  <si>
    <t>User Access</t>
  </si>
  <si>
    <t>Delete Attachment</t>
  </si>
  <si>
    <t>The system must allow users access to collect all required data.</t>
  </si>
  <si>
    <t>The system must allow users access to store all required data.</t>
  </si>
  <si>
    <t>The system must allow users access to report all required data.</t>
  </si>
  <si>
    <t>The system must support concurrent reporting and module usage.</t>
  </si>
  <si>
    <t>Report Writer</t>
  </si>
  <si>
    <t xml:space="preserve">The system must allow users to filter on any key fields to obtain the view requested (e.g., voided certificates) along with the ability to group, sort and count data to meet user-specific needs. </t>
  </si>
  <si>
    <t>Analytics</t>
  </si>
  <si>
    <t>7</t>
  </si>
  <si>
    <t>Dissolution of Marriage</t>
  </si>
  <si>
    <t>ITOP</t>
  </si>
  <si>
    <t>8</t>
  </si>
  <si>
    <t>The system should automatically populate valid addresses as a user is inputting into address field throughout all modules.</t>
  </si>
  <si>
    <t>The system must populate data entered into a field throughout the vital event record if data is associated.</t>
  </si>
  <si>
    <t xml:space="preserve">The system must be web browser agnostic and compatible with current and future versions and upgrades of the following web browsers, at a minimum. This includes supported software such as is needed for printers, scanners, etc.  (versions should be supported without requiring specialized plug-ins or applets for the new System function).
Please list all additional web browsers the system is compatible with if applicable. </t>
  </si>
  <si>
    <t>The system must allow secure remote access from any computer or device that has internet connection without necessitating special software (i.e., JAVA).</t>
  </si>
  <si>
    <t>The system must autoscale application windows to fit allotted screen size.</t>
  </si>
  <si>
    <t>The system must have an automated workflow to assign a specific status to certificates waiting on verification, this status would disallow the issuance of the certificate.</t>
  </si>
  <si>
    <t>The system must allow users with the necessary role access the ability to make changes to the order until payment is issued.</t>
  </si>
  <si>
    <t>The system must have the ability to connect to local or network printers.</t>
  </si>
  <si>
    <t>The system must provide the ability to print a certificate without amendments.</t>
  </si>
  <si>
    <t>Reprint Receipt</t>
  </si>
  <si>
    <t>The system must have the capability to allow Hospital staff and Physicians to enter medical data and to certify the Cause of Death.</t>
  </si>
  <si>
    <t>Void Labels</t>
  </si>
  <si>
    <t>The system must have the ability for the system administrators to create user roles.</t>
  </si>
  <si>
    <t>The system must have the ability for the system administrators to modify user roles.</t>
  </si>
  <si>
    <t>The system must have the ability for the system administrators to delete user roles.</t>
  </si>
  <si>
    <t>The system must have the ability for the system administrators to create new users and associate user to specific user role(s).</t>
  </si>
  <si>
    <t>Data Dictionary</t>
  </si>
  <si>
    <t>Infrastructure</t>
  </si>
  <si>
    <t>The system must have one cohesive infrastructure between all modules.</t>
  </si>
  <si>
    <t>The system must support a minimum of 1,000 concurrent users regardless of user role and/or location.</t>
  </si>
  <si>
    <t>The system must allow multiple users access to the same record simultaneously without collision or file/record/field locking.</t>
  </si>
  <si>
    <t>The system must store vital event data as a permanent record.</t>
  </si>
  <si>
    <t>The system must allow the system administrator to configure data retention periods by record and activity type.</t>
  </si>
  <si>
    <t>The system must have configurable data retention rules to meet the State of Nebraska Retention Guidelines.</t>
  </si>
  <si>
    <t>The system must *** cash handling, posting to selected SAP accounts and daily, weekly, monthly, quarterly and yearly sales reporting of quantities and collections by service/account.</t>
  </si>
  <si>
    <t>Birth Module</t>
  </si>
  <si>
    <t>The system must provide role based security for all module and administrative functions.</t>
  </si>
  <si>
    <t>The system must have configurable alerts.</t>
  </si>
  <si>
    <t>The system must provide role-based access to perform data entry.</t>
  </si>
  <si>
    <t>Others to add?</t>
  </si>
  <si>
    <t>The system must automatically complete duplicate checks to ensure a certificate has not been previously created.</t>
  </si>
  <si>
    <t>Or open ended to be all inclusive</t>
  </si>
  <si>
    <t>The system must provide the ability to print working copies of certificates.</t>
  </si>
  <si>
    <t>The system must track the serial number of issuance in chronological order within a print log.</t>
  </si>
  <si>
    <t>Child?</t>
  </si>
  <si>
    <t>The system must have the ability to export certificates for State validation.</t>
  </si>
  <si>
    <t>The system must have standard alerts (**CDC).</t>
  </si>
  <si>
    <t>Figure out how to write for CDC</t>
  </si>
  <si>
    <t>The system must have prompts tied to various data fields to alert the user of questionable or incorrect data within all modules.</t>
  </si>
  <si>
    <t>X</t>
  </si>
  <si>
    <t xml:space="preserve">The system must track changes made to all data, keeping the integrity of the original document, data, and image with associated changes. </t>
  </si>
  <si>
    <t>The system must track the creating, viewing, printing, and deleting of attachments.</t>
  </si>
  <si>
    <t>The system must maintain a history of all data.</t>
  </si>
  <si>
    <t>The system must allow a user with necessary access to search the audit log.</t>
  </si>
  <si>
    <t>The system must track the data associated with serialized forms used within each order.  (Document tracking)</t>
  </si>
  <si>
    <t>Certified Paper</t>
  </si>
  <si>
    <t>The system must provide the ability to create, save, and export an audit log of the tracked changes made throughout the system.</t>
  </si>
  <si>
    <t>Come back - serialized process</t>
  </si>
  <si>
    <t xml:space="preserve">The system must track and maintain an audit log of when configuration changes are made (e.g., changes to fees for certification types). </t>
  </si>
  <si>
    <t>The system must have action history logs to view modifications, deletions, data loading actions, reports, printing, and user log-ins/outs. At a minimum the log must contain the following:</t>
  </si>
  <si>
    <t>Alerts</t>
  </si>
  <si>
    <t>OK?</t>
  </si>
  <si>
    <t>The system must validate and issue birth records.</t>
  </si>
  <si>
    <t>Death Module</t>
  </si>
  <si>
    <t>The system must validate and issue death records.</t>
  </si>
  <si>
    <t>The system must be able to accommodate incomplete birth records, including queues for viewing the incomplete records.</t>
  </si>
  <si>
    <t>The system must contain all existing and future birth records with any associated images and/or attachments synchronously.</t>
  </si>
  <si>
    <t>The system must incorporate all previously available birth records with any associated data or attachments from the current system.</t>
  </si>
  <si>
    <t>Advanced</t>
  </si>
  <si>
    <t>Correction</t>
  </si>
  <si>
    <t>Order Module</t>
  </si>
  <si>
    <t>The system must support the ordering of legal certified copies of certificates for the following vital events:</t>
  </si>
  <si>
    <t>The system must support the ordering of commemorative certificates for nonviable birth events.</t>
  </si>
  <si>
    <t>Fetal Death.</t>
  </si>
  <si>
    <t>Order Management Module</t>
  </si>
  <si>
    <t xml:space="preserve">The system must have the ability to complete a data conversion of all existing birth, death, marriage, dissolution of marriage, fetal death, and ITOP records, images, and files into a single database that can be accessible by the application. 
</t>
  </si>
  <si>
    <t>The system must have a process to link and store serialized certified paper and printed legal certified copy of a certificate.</t>
  </si>
  <si>
    <t>The system should, in the event of a duplicate vital event record, automatically populate information from the original record.</t>
  </si>
  <si>
    <t>The system must auto advance a user from process start through process completion.</t>
  </si>
  <si>
    <t>The system must support the printing of legal certified copies of certificates for the following vital events:</t>
  </si>
  <si>
    <t>The system must support the printing of commemorative certificates for nonviable birth events.</t>
  </si>
  <si>
    <t>Printing</t>
  </si>
  <si>
    <t>Birth/Death Module</t>
  </si>
  <si>
    <t>All Modules</t>
  </si>
  <si>
    <t>Fetal Death Module</t>
  </si>
  <si>
    <t>Link</t>
  </si>
  <si>
    <t>IJE</t>
  </si>
  <si>
    <t>The system must contain the same requirements as death with modifications made to the certificate types (fetal death and birth resulting in still born). The addition of paternity documents, as applicable, to accompany and tie to the original fetal death certificate. Describe the fetal death record workflow in your solution.</t>
  </si>
  <si>
    <t>The system must only allow corrections or amendments to the original validated documents for fetal death records. Corrections must be shown on the original document as a line through the corrected information, with an affidavit number assigned and posed on the certificate with the amended date. Then the death or fetal death certificate can be re-issued showing old information and corrected information on separate documents.</t>
  </si>
  <si>
    <t>Corrections</t>
  </si>
  <si>
    <t>The system must generate a notification for the Douglas county clerk if a decedent is a Doulgas county resident but their death occured in a different county.</t>
  </si>
  <si>
    <t>Is this needed?</t>
  </si>
  <si>
    <t>Notification</t>
  </si>
  <si>
    <t>Temporary Record</t>
  </si>
  <si>
    <t>The system must allow a user with necessary access to enter basic demographic information on the death record and then access to the associated permit screen to complete data entry for permits.</t>
  </si>
  <si>
    <t>The system must provide a spell checker and dictionary for the all cause-of-death fields.</t>
  </si>
  <si>
    <t>Cause of death or cause-of-death</t>
  </si>
  <si>
    <t>The system must allow a user with necessary access to create a voided death record.</t>
  </si>
  <si>
    <t>The system must allow a user with necessary access to create a delayed fetal death record.</t>
  </si>
  <si>
    <t>The system must prompt a user with necessary access to print one or multiple copies of the death certificate before they exit **when they exit?</t>
  </si>
  <si>
    <t>The system must automatically complete duplicate checks to ensure the birth record has not been previously created, based on First Name, Middle Name, Last Name, and Date of Birth.</t>
  </si>
  <si>
    <t>The system must be able to accommodate rejected birth records, including queues for viewing the rejected records.</t>
  </si>
  <si>
    <t>The system must have birth document forms, and worksheets; accessible for a user with necessary access.</t>
  </si>
  <si>
    <t>*Format - in the weeds, maybe somewhere?</t>
  </si>
  <si>
    <t>The system must have the ability to enter a delayed birth record, new adoption record, and a foreign born birth record.</t>
  </si>
  <si>
    <t>The system must have the ability to flag and unflag a birth record as deceased.</t>
  </si>
  <si>
    <t>Certificates/orders</t>
  </si>
  <si>
    <t>The system must have the ability to DOUGLAS COUNTRY CERTS - issuing from the county heath department.</t>
  </si>
  <si>
    <t>The system must Douglas county is their own registrar, must approve the record before it shows up in state for final approval //  must reject ****find the wording</t>
  </si>
  <si>
    <t>The system must allow birth records to be corrected with the assignment of correction indicators (e.g., affidavit/correction number, “amendment” notation, and amended date).</t>
  </si>
  <si>
    <t>The system must have the ability for a user with necessary access to change a state file number, in the event a state file number is changed the system must void the original record.
The system must have the ability for a user with necessary access to change a state file number, keeping the association between the records.</t>
  </si>
  <si>
    <t xml:space="preserve">COMEBACK </t>
  </si>
  <si>
    <t>The system must automatically search for associated birth events upon record entry, in the event this occurs an error message must display for the affected user.</t>
  </si>
  <si>
    <t>The system must validate based on the IJE (Inter Jurisdictional Exchange) file layout (Birth, Death, Fetal Death).</t>
  </si>
  <si>
    <t>Birth/Death/Fetal Death Module</t>
  </si>
  <si>
    <t>The system must have the ability to match and link birth and death records together.</t>
  </si>
  <si>
    <t>The system must have the ability to identify records where birth and death record data does not match (e.g., when a death record does not have a corresponding birth record).</t>
  </si>
  <si>
    <t>The system must have the ability to print attachments from the Birth Module.</t>
  </si>
  <si>
    <t>The system must automatically assign birth records with an auto generated unique sequential state file number.</t>
  </si>
  <si>
    <t>The system must store the State and Local Registrar's information that is to be added with file date on validated state birth, death, marriage, dissolution of marriage, and fetal death records.</t>
  </si>
  <si>
    <t>Birth/Death/Marriage/Dissolution of Marriage/Fetal Death</t>
  </si>
  <si>
    <t>Print Security</t>
  </si>
  <si>
    <t>The system must not allow records with a specific status to be printed.*******</t>
  </si>
  <si>
    <t>The system must pre-load data flagged by the State of Nebraska for multiples birth records (e.g, twins, triplets).</t>
  </si>
  <si>
    <t>They system must auto-fill birth attendant information.</t>
  </si>
  <si>
    <t>The system must only allow corrections or amendments to the original validated documents for fetal death records.</t>
  </si>
  <si>
    <t>The system must allow death records to be corrected with the assignment of correction indicators (e.g., affidavit/correction number, “amendment” notation, and amended date).</t>
  </si>
  <si>
    <t>The system must provide the functionality to transmit from all death records the decedent’s data to the Social Security Administration (SSA). This functionality meets the terms and conditions under which SSA will verify SSN’s for the State of Nebraska's Department of Public Health, as part of the Electronic Death Registration Initiative.</t>
  </si>
  <si>
    <t>The system must allow a user with necessary access to view, change, and submit death records.</t>
  </si>
  <si>
    <t>The system must allow a user with necessary access to electronically certify and sign death records.</t>
  </si>
  <si>
    <t>The system must allow a user with necessary access to electronically certify and sign fetal death records.</t>
  </si>
  <si>
    <t>The system must allow a user with necessary access to search for an all event module records using various metadata fields.</t>
  </si>
  <si>
    <t>The system must have the ability to propgate data onto documents, forms, permits, and worksheets.</t>
  </si>
  <si>
    <t>The system must have document forms, permits, and worksheets; accessible for a user with necessary access.</t>
  </si>
  <si>
    <t>Multiple Birth</t>
  </si>
  <si>
    <t>The system must allow a user with neccesary access the ability to query, override, or bypass certain fields that have been flagged by the State of Nebraska or required by the CDC.</t>
  </si>
  <si>
    <t>The system must allow fetal death records to be corrected with the assignment of correction indicators (e.g., affidavit/correction number, “amendment” notation, and amended date).</t>
  </si>
  <si>
    <t>The system must have the ability to enter delayed death records, out-of-state death records, and presumptive death records.</t>
  </si>
  <si>
    <t>The system must allow a user with necessary access to correct vital event records that are in-process or have already been validated or submitted.</t>
  </si>
  <si>
    <t>Bypass</t>
  </si>
  <si>
    <t>Process</t>
  </si>
  <si>
    <t>The system must convert temporary death records into a permanent death record once the cause-of-death has been recorded.</t>
  </si>
  <si>
    <t>The system must allow a user to save a vital event record regardless of completed data with the exception of fields that are flagged as required by the State of Nebraska.</t>
  </si>
  <si>
    <t>The system must allow a user with necessary access the ability to save death records without the cause-of-death indicated as temporary records.</t>
  </si>
  <si>
    <t>The system must automatically assign death records with an auto generated unique sequential state file number.</t>
  </si>
  <si>
    <t>The system must be able to accommodate incomplete death records, including queues for viewing the incomplete records.</t>
  </si>
  <si>
    <t>The system must be able to accommodate rejected death records, including queues for viewing the rejected records.</t>
  </si>
  <si>
    <t>The system must prevent the printing of a death certificate if the cause of death is pending.</t>
  </si>
  <si>
    <t>The system must have the ability to print non-certified copies of certificates from the Birth, Death, Fetal Death, Marriage, and Dissolution of Marriage Modules.</t>
  </si>
  <si>
    <t>The system must provide users with a view highlighting important information, notifications, and warnings (e.g., incomplete vital event records sorted by queue).</t>
  </si>
  <si>
    <t>The system must have a process to void vital event records.</t>
  </si>
  <si>
    <t>The system must allow a user with necessary access to void an order that have been paid in full.</t>
  </si>
  <si>
    <t>The system must allow a user with necessary access the ability to copy an order.</t>
  </si>
  <si>
    <t>Marriage Module</t>
  </si>
  <si>
    <t>Dissolution of Marriage Module</t>
  </si>
  <si>
    <t>Analytics Tool</t>
  </si>
  <si>
    <t>System Admin</t>
  </si>
  <si>
    <t>Combined Modules</t>
  </si>
  <si>
    <t>Birth/Death/Fetal Death</t>
  </si>
  <si>
    <t>Birth/Death/Fetal Death/Marriage/Dissolution of Marriage</t>
  </si>
  <si>
    <t>Remove Sex reassignment?</t>
  </si>
  <si>
    <r>
      <t>The system must have a process for sealing birth records (e.g., adoption</t>
    </r>
    <r>
      <rPr>
        <sz val="10"/>
        <color rgb="FFFF0000"/>
        <rFont val="Calibri"/>
        <family val="2"/>
        <scheme val="minor"/>
      </rPr>
      <t>, sex reassignment</t>
    </r>
    <r>
      <rPr>
        <sz val="10"/>
        <rFont val="Calibri"/>
        <family val="2"/>
        <scheme val="minor"/>
      </rPr>
      <t>).</t>
    </r>
  </si>
  <si>
    <r>
      <t xml:space="preserve">The system must have the ability to manipulate and retain the original birth record in the case of processing an amendment, adoption, a paternity, </t>
    </r>
    <r>
      <rPr>
        <sz val="10"/>
        <color rgb="FFFF0000"/>
        <rFont val="Calibri"/>
        <family val="2"/>
        <scheme val="minor"/>
      </rPr>
      <t>sex reassignment</t>
    </r>
    <r>
      <rPr>
        <sz val="10"/>
        <rFont val="Calibri"/>
        <family val="2"/>
        <scheme val="minor"/>
      </rPr>
      <t>, or a legitimation.</t>
    </r>
  </si>
  <si>
    <t>Documentation</t>
  </si>
  <si>
    <t>Sort 2</t>
  </si>
  <si>
    <t>The system must have real-time processing of data.</t>
  </si>
  <si>
    <t>The system must have a specific status for certificates that are waiting on verification.</t>
  </si>
  <si>
    <t>The system must not allow a record with a specific status to be printed.</t>
  </si>
  <si>
    <t>The system must have the ability to mark a document control number as "destroyed" with a reason for discarding (e.g., poor print quality, printing error, etc.).</t>
  </si>
  <si>
    <t>The system should have the ability to ship orders via UPS or USPS.</t>
  </si>
  <si>
    <t>The system should have the ability to generate shipping labels to be printed, or blank labels that need to be handwritten.</t>
  </si>
  <si>
    <t>The system should have the ability to view and access shipping functions.</t>
  </si>
  <si>
    <t xml:space="preserve">The system must have the ability to complete a data conversion of all existing data, including images and files.
</t>
  </si>
  <si>
    <t>The system must have configurable field level warning notifications.</t>
  </si>
  <si>
    <t>The system must have the ability to attach a file with a minimum of the following file types (.pdf, .doc, .jpeg, .png, .tiff).</t>
  </si>
  <si>
    <t>The system must have the ability to scan directly into the system.</t>
  </si>
  <si>
    <t xml:space="preserve">The system should provide functionality to disallow any other screen shot tool, such as the “Snipping Tool” or the like. </t>
  </si>
  <si>
    <t>The system should have task list or work queue functionality.</t>
  </si>
  <si>
    <t>The system must have the ability to configure workflows.</t>
  </si>
  <si>
    <t>The system should have the ability for a new user to complete a registration form.</t>
  </si>
  <si>
    <t>The system must provide a location selection prompt for users who have access to multiple locations.</t>
  </si>
  <si>
    <t>The system must have the ability for a user to update their own user profile demographics once logged in (non-system security).</t>
  </si>
  <si>
    <t>The system must provide a warning message prior to automatic logoff for session inactivity based on a configurable length of time.</t>
  </si>
  <si>
    <t>The system must allow a user with necessary access to deactivate a record, image, or attachment.</t>
  </si>
  <si>
    <t>The system must allow a user with necessary access to create a record, image, or attachment.</t>
  </si>
  <si>
    <t>The system must allow a user with necessary access to view a record, image, or attachment.</t>
  </si>
  <si>
    <t>The system must allow a user with necessary access to search a record, image, or attachment.</t>
  </si>
  <si>
    <t>The system must allow a user with necessary access to update a record, image, or attachment.</t>
  </si>
  <si>
    <t>The system must allow a user with necessary access to save a record, image, or attachment.</t>
  </si>
  <si>
    <t>The system must have the ability for a user with the necessary access to deactivate a user.</t>
  </si>
  <si>
    <t>The system must have the ability for a user with the necessary access to delete a user.</t>
  </si>
  <si>
    <t>The system must have the ability to search the system for a user, including a filter to search for an expired user.</t>
  </si>
  <si>
    <t>The system must have the ability to limit the number search result count by user.</t>
  </si>
  <si>
    <t>The system must allow a user with necessary access to have read-only access to the system's database(s).</t>
  </si>
  <si>
    <t>The system must provide online help connected to the relevant workflow, field, or report being used.</t>
  </si>
  <si>
    <t>The system must be able to accommodate rejected vital event records, including queues for viewing the rejected records.</t>
  </si>
  <si>
    <t>The system must validate and issue vital event records.</t>
  </si>
  <si>
    <t>The system must have the ability to manipulate and retain the original vital event record in the case of processing an amendment.</t>
  </si>
  <si>
    <t>The system must auto-fill county clerk and fee information.</t>
  </si>
  <si>
    <t>The system must automatically file a marriage record that has fulfilled State of Nebraska specific criteria.</t>
  </si>
  <si>
    <t>The system must automatically file a dissolution of marriage record that has fulfilled State of Nebraska specific criteria.</t>
  </si>
  <si>
    <t>The system must have the ability to generate letters for customer correspondence.</t>
  </si>
  <si>
    <t>The system must have the ability to resend previously sent customer correspondence.</t>
  </si>
  <si>
    <t>All Vital Event Registration Modules</t>
  </si>
  <si>
    <t>The system must have the ability to edit and send customer correspondence.</t>
  </si>
  <si>
    <t>The system should be able to populate validated country, state, county, city, and zip code based on selected address.</t>
  </si>
  <si>
    <t>The system should provide real-time validation for an entered address and prompt if not valid.</t>
  </si>
  <si>
    <t>The system should prompt with suggested any address alternative.</t>
  </si>
  <si>
    <t>The system must populate data entered into a field throughout the record or order if data is associated.</t>
  </si>
  <si>
    <t>The system must have prompts tied to various data fields to alert the user of questionable or incorrect data.</t>
  </si>
  <si>
    <t>The system must allow a user with necessary access to bypass security and update any entry when needed.</t>
  </si>
  <si>
    <t>The system should provide online help connected to the relevant routine, field, or report being used.</t>
  </si>
  <si>
    <t>The system must queue an incomplete record or order.</t>
  </si>
  <si>
    <t>The system must have the ability to automatically transfer a record or order to different users involved in the completion, registration and certification process of the record or order.</t>
  </si>
  <si>
    <t>The system must have the ability to automatically route a record or order to different users involved in the completion, registration and certification process of the record or order.</t>
  </si>
  <si>
    <t>The system should have the ability to send secure messages to any user within the respective module.</t>
  </si>
  <si>
    <t>The system must allow a user with necessary access to attach, link, and view any supporting document of any file format to a record or order.</t>
  </si>
  <si>
    <t>The system must allow a user with necessary access the ability to print an attachment.</t>
  </si>
  <si>
    <t>The system must incorporate all previously available records or orders with any associated data or attachments from the current system.</t>
  </si>
  <si>
    <t>The system must contain all existing and future records or orders with any associated images and/or attachments synchronously.</t>
  </si>
  <si>
    <t>The system must have automated workflow process for the electronic signature or completion of a record or order.</t>
  </si>
  <si>
    <t>The system must allow a user with necessary access to sign permits.</t>
  </si>
  <si>
    <t>The system must provide spell check functionality for freeform text entry fields as designated by the State of Nebraska.</t>
  </si>
  <si>
    <t>The system must allow a user with necessary access to view, change, and submit a record or order.</t>
  </si>
  <si>
    <t>The system must allow a vital event record to be corrected with the assignment of correction indicators (e.g., affidavit/correction number, “amendment” notation, and amended date).</t>
  </si>
  <si>
    <t>The system must allow a user with necessary access to search for a record or order using various metadata fields.</t>
  </si>
  <si>
    <t>The system must provide spell check functionality for the cause of death or medically related fields.</t>
  </si>
  <si>
    <t>Interface</t>
  </si>
  <si>
    <t>The system must have the ability to produce standard or ad hoc data exports with a file type (.xlsx, .csv, .txt, .pdf) of complete or partial information and/or records.</t>
  </si>
  <si>
    <t>The system must capture an audit of all exports.</t>
  </si>
  <si>
    <t>The system must capture an audit of all imports.</t>
  </si>
  <si>
    <t>The system must have the ability to cancel or reverse a data import which would automatically remove the imported record and/or associated data.</t>
  </si>
  <si>
    <t>The system must import dissolution of marriage events from the State of Nebraska's Justice System data daily (format fixed width).</t>
  </si>
  <si>
    <t>The system must have a way for the State of Nebraska to automate control of when a record needs to be sent or resent.</t>
  </si>
  <si>
    <t>The system must have the ability to attach files with a minimum of the following file types (PDF, .doc, .jpeg, .png, .tiff) to an order.</t>
  </si>
  <si>
    <t>The system must allow a user with the necessary access the ability to print attachments.</t>
  </si>
  <si>
    <t>Birth Resulting in Stillbirth.</t>
  </si>
  <si>
    <t>The system must have the ability to support the following payment types:</t>
  </si>
  <si>
    <t>The system must have the ability to add, update, or configure custom fees with a date parameter.</t>
  </si>
  <si>
    <t>The system must track requests and accept payment for all transactions.</t>
  </si>
  <si>
    <t>The system must allow a user with necessary access to make updates to a completed order.</t>
  </si>
  <si>
    <t>The system must allow a user with necessary access to void an order before it is closed.</t>
  </si>
  <si>
    <t>The system must allow a user with necessary access to cancel an unpaid order.</t>
  </si>
  <si>
    <t>The system must allow a user with necessary access to process individual orders.</t>
  </si>
  <si>
    <t>The system should connect all issued controlled documents (serialized certificate paper) to a receipt and to an order.</t>
  </si>
  <si>
    <t>The system must link the order to vital event record.</t>
  </si>
  <si>
    <t>The system should print labels of various sizes, as needed for mailings, etc.</t>
  </si>
  <si>
    <t>The system must contain a universal queue for each module.</t>
  </si>
  <si>
    <t>The system must have the ability to queue orders based on status.</t>
  </si>
  <si>
    <t>The system must generate and assign a unique and sequential transaction number for each sales transaction.</t>
  </si>
  <si>
    <t>The system must allow a user with necessary access to flag returned certificates on the order.</t>
  </si>
  <si>
    <t>The system must generate and assign a unique and sequential number for each print transaction of a legal certified copy a of certificate.</t>
  </si>
  <si>
    <t>The system must provide a user with necessary access the ability to manage all transactions.</t>
  </si>
  <si>
    <t>The system must maintain a record of all printed certificates that are destroyed, including method and reason for destruction.</t>
  </si>
  <si>
    <t>The system should have an analytics tool within the system to identify data duplication, discrepancies, and outliers.</t>
  </si>
  <si>
    <t>The system must allow a user with necessary access to print a legal certified copy of a certificate from an altered (cropped, rotated, resized) vital event certificate image.</t>
  </si>
  <si>
    <t>Sort 1</t>
  </si>
  <si>
    <t>Category / Sub Category</t>
  </si>
  <si>
    <t xml:space="preserve">Order Management  </t>
  </si>
  <si>
    <t>Birth/Death</t>
  </si>
  <si>
    <t>Death/Fetal Death</t>
  </si>
  <si>
    <t>Workflow</t>
  </si>
  <si>
    <t>The system must have the ability to propagate data onto documents, forms, permits, and worksheets.</t>
  </si>
  <si>
    <t>The system must provide a connection to Validations and Interactive Edits Web Service (VIEWS) to review medically related fields.</t>
  </si>
  <si>
    <t>The system must have the ability to print and reprint a receipt.</t>
  </si>
  <si>
    <t xml:space="preserve">Document </t>
  </si>
  <si>
    <t>#</t>
  </si>
  <si>
    <t xml:space="preserve">The system must include the following modules: </t>
  </si>
  <si>
    <t xml:space="preserve">The system must align with State of Nebraska and Federal guidelines to collect vital statistic data and other data points needed for federal reporting and evaluation purposes. </t>
  </si>
  <si>
    <t>The system must validate against an integrated medical dictionary for medical related fields.</t>
  </si>
  <si>
    <t>The system must use a centralized data dictionary that fully describes table structure and appropriate levels of metadata.</t>
  </si>
  <si>
    <t>The system must have the ability to calculate order fees automatically.</t>
  </si>
  <si>
    <t>The system should auto advance a user from process start through process completion.</t>
  </si>
  <si>
    <t>The system should have system-level access to exports (create, configure).</t>
  </si>
  <si>
    <t>The system should have system-level access to imports (create, configure).</t>
  </si>
  <si>
    <t>The system should have system-level access to reports (create, configure).</t>
  </si>
  <si>
    <t>The system should have system-level access to documents (create, configure).</t>
  </si>
  <si>
    <t>The system should allow a user with necessary access to have full access to the system's database(s).</t>
  </si>
  <si>
    <t>The system should have the ability for the system administrators to create user roles.</t>
  </si>
  <si>
    <t>The system should have the ability for the system administrators to modify user roles.</t>
  </si>
  <si>
    <t>The system should have the ability for the system administrators to delete user roles.</t>
  </si>
  <si>
    <t>The system should have the ability for system administrators to terminate a user connection and/or session remotely.</t>
  </si>
  <si>
    <t>The system should have the ability to maintain a directory of all personnel currently active in the system.</t>
  </si>
  <si>
    <t>The system should allow the system administrator to make batch updates to data on admin-specified criteria (i.e., system-wide find/change functionality).</t>
  </si>
  <si>
    <t>The system should allow the system administrator to schedule batch updates to data on admin-specified criteria (i.e., system-wide find/change functionality).</t>
  </si>
  <si>
    <t>The system should allow the saving and pausing activity on one record or order and moving to a different record or order for processing.</t>
  </si>
  <si>
    <t>The system should have the ability to create and track timelines based on actual calendar or business days.</t>
  </si>
  <si>
    <t>The system should provide online documentation for all modules.</t>
  </si>
  <si>
    <t>User;</t>
  </si>
  <si>
    <t>Date;</t>
  </si>
  <si>
    <t>Time;</t>
  </si>
  <si>
    <t>Data Prior to Edit;</t>
  </si>
  <si>
    <t>Data After Edit.</t>
  </si>
  <si>
    <t>Time.</t>
  </si>
  <si>
    <t>5.5.1</t>
  </si>
  <si>
    <t>13.10.1</t>
  </si>
  <si>
    <t>1.2.3</t>
  </si>
  <si>
    <t>1.2.5</t>
  </si>
  <si>
    <t>1.2.6</t>
  </si>
  <si>
    <t>1.2.7</t>
  </si>
  <si>
    <t>1.2.11</t>
  </si>
  <si>
    <t>1.5.2</t>
  </si>
  <si>
    <t>1.5.3</t>
  </si>
  <si>
    <t>2.2.5</t>
  </si>
  <si>
    <t>2.4.6</t>
  </si>
  <si>
    <t>3.1.2</t>
  </si>
  <si>
    <t>3.1.3</t>
  </si>
  <si>
    <t>3.1.4</t>
  </si>
  <si>
    <t>3.1.5</t>
  </si>
  <si>
    <t>3.2.3</t>
  </si>
  <si>
    <t>3.3.1</t>
  </si>
  <si>
    <t>3.3.2</t>
  </si>
  <si>
    <t>3.3.3</t>
  </si>
  <si>
    <t>3.3.4</t>
  </si>
  <si>
    <t>3.3.5</t>
  </si>
  <si>
    <t>3.3.6</t>
  </si>
  <si>
    <t>3.3.8</t>
  </si>
  <si>
    <t>3.3.9</t>
  </si>
  <si>
    <t>5.1.10</t>
  </si>
  <si>
    <t>5.1.11</t>
  </si>
  <si>
    <t>5.5.2</t>
  </si>
  <si>
    <t>5.5.3</t>
  </si>
  <si>
    <t>5.5.4</t>
  </si>
  <si>
    <t>5.9.2</t>
  </si>
  <si>
    <t>13.1.6</t>
  </si>
  <si>
    <t>13.8.4</t>
  </si>
  <si>
    <t>13.8.7</t>
  </si>
  <si>
    <t>13.9.1</t>
  </si>
  <si>
    <t>13.9.2</t>
  </si>
  <si>
    <t>13.9.3</t>
  </si>
  <si>
    <t>13.9.4</t>
  </si>
  <si>
    <t>13.10.2</t>
  </si>
  <si>
    <t>14.3.1</t>
  </si>
  <si>
    <t>14.3.2</t>
  </si>
  <si>
    <t>15.1.4</t>
  </si>
  <si>
    <t>16.1.1</t>
  </si>
  <si>
    <t>16.1.2</t>
  </si>
  <si>
    <t>17.1.2</t>
  </si>
  <si>
    <t>17.1.3</t>
  </si>
  <si>
    <t>The system must enable concurrent access to a single record by multiple users without conflicts or the need for file, record, or field locking.</t>
  </si>
  <si>
    <t>The system must allow a user with necessary access to export search results.</t>
  </si>
  <si>
    <t>The system must allow a user with necessary access to print search results.</t>
  </si>
  <si>
    <t>The system must allow a user the ability to group, sort and count search result data.</t>
  </si>
  <si>
    <t>The system must allow a user with necessary access to manipulate search parameters.</t>
  </si>
  <si>
    <t>The system must allow a user with necessary access to export (to Excel) search results.</t>
  </si>
  <si>
    <t>The system must allow a user to render searches of over 1,000 vital events at a time.</t>
  </si>
  <si>
    <t>The system must provide a user with a view that highlights important information, notifications, and warnings (e.g., incomplete vital event records sorted by queue).</t>
  </si>
  <si>
    <t>The system must allow a user with necessary access to configure the invoice template.</t>
  </si>
  <si>
    <t>The system must allow a user with necessary access to configure the order slip template.</t>
  </si>
  <si>
    <t>The system must allow a user with necessary access to generate a report of detailed and/or summary financial reports by user, terminal, or submission source and current status.</t>
  </si>
  <si>
    <t>The system should allow a user with necessary access to configure letter templates.</t>
  </si>
  <si>
    <t>The system must have role-based security for application and administrative functions including views for all user roles across all modules.</t>
  </si>
  <si>
    <t>The system must have the ability to edit validation data through a front-end utility.</t>
  </si>
  <si>
    <t>The system must have a user role with elevated security access to the system (e.g., System Administrator).</t>
  </si>
  <si>
    <t>The system must have document forms, licenses, and worksheets that are accessible to a user with necessary access.</t>
  </si>
  <si>
    <t>The system must have the ability to enter a delayed birth record, new adoption record, and a foreign-born birth record.</t>
  </si>
  <si>
    <t>Induced Termination of Pregnancy (ITOP);</t>
  </si>
  <si>
    <t>Induced Termination of Pregnancy (ITOP).</t>
  </si>
  <si>
    <t xml:space="preserve">The system must allow a user with necessary access the ability to use a real-time search and filter function whereas all vital event records, requests, orders, payments, and invoices can be viewed, searched, and filtered by one or more data fields or variables in each record, and wildcards or partial entry of a field can be used. </t>
  </si>
  <si>
    <t>The system must have the ability for a user with the necessary access to create a new user and associate that user to specific user role(s).</t>
  </si>
  <si>
    <t>The system should allow a user with necessary access the ability to view more detailed information on any field when appropriate.</t>
  </si>
  <si>
    <t>The system should have the ability to edit (e.g., checkbox, drop-down box, etc.).</t>
  </si>
  <si>
    <t>The system must have the ability to place or remove a record from an administrative hold or alert, which is only put in place by a user with necessary access. This hold would disallow the printing of legal certified copies of a certificate.</t>
  </si>
  <si>
    <t>1.1.1</t>
  </si>
  <si>
    <t>Ref</t>
  </si>
  <si>
    <t>GENERAL</t>
  </si>
  <si>
    <t>Vendor Response</t>
  </si>
  <si>
    <t>The system must allow a user with necessary access to view custom, on-demand, or ad-hoc reports of any data, orders, payments, or records in the system.</t>
  </si>
  <si>
    <t>The system must allow a user with necessary access to create custom, on-demand, or ad-hoc reports of any data, orders, payments, or records in the system.</t>
  </si>
  <si>
    <t>The system must allow a user with necessary access to copy custom, on-demand, or ad-hoc reports of any data, orders, payments, or records in the system.</t>
  </si>
  <si>
    <t>The system must allow a user with necessary access to update custom, on-demand, or ad-hoc reports of any data, orders, payments, or records in the system.</t>
  </si>
  <si>
    <t>The system must allow a user with necessary access to delete custom, on-demand, or ad-hoc reports of any data, orders, payments, or records in the system.</t>
  </si>
  <si>
    <t>USERS</t>
  </si>
  <si>
    <t>AUDIT LOGS</t>
  </si>
  <si>
    <t>SYSTEM ADMIN</t>
  </si>
  <si>
    <t>COMPONENT</t>
  </si>
  <si>
    <t>SYSTEM</t>
  </si>
  <si>
    <t>DATA</t>
  </si>
  <si>
    <t>ACCESS</t>
  </si>
  <si>
    <t>FUNCTIONALITY</t>
  </si>
  <si>
    <t>CONFIGURATION</t>
  </si>
  <si>
    <t>SEARCH</t>
  </si>
  <si>
    <t>4.1.1</t>
  </si>
  <si>
    <t>4.1.2</t>
  </si>
  <si>
    <t>ORDER MANAGEMENT</t>
  </si>
  <si>
    <t>CERTIFIED PAPER</t>
  </si>
  <si>
    <t>6.2.1</t>
  </si>
  <si>
    <t>ALL MODULES</t>
  </si>
  <si>
    <t>CORRESPONDENCE</t>
  </si>
  <si>
    <t>DOCUMENTATION</t>
  </si>
  <si>
    <t>FIELDS</t>
  </si>
  <si>
    <t>ALERTS</t>
  </si>
  <si>
    <t>QUEUE</t>
  </si>
  <si>
    <t>WORKFLOW</t>
  </si>
  <si>
    <t>5.9.3</t>
  </si>
  <si>
    <t>REGISTER</t>
  </si>
  <si>
    <t>COMBINED MODULES</t>
  </si>
  <si>
    <t>ALL VITAL EVENT REGISTRATION MODULES</t>
  </si>
  <si>
    <t>BIRTH &amp; DEATH</t>
  </si>
  <si>
    <t>DEATH &amp; FETAL DEATH</t>
  </si>
  <si>
    <t>BIRTH, DEATH, FETAL DEATH, MARRIAGE, &amp; DISSOLUTION OF MARRIAGE</t>
  </si>
  <si>
    <t>MARRIAGE &amp; DISSOLUTION OF MARRIAGE</t>
  </si>
  <si>
    <t>BIRTH MODULE</t>
  </si>
  <si>
    <t>8.1.4</t>
  </si>
  <si>
    <t>DEATH MODULE</t>
  </si>
  <si>
    <t>MARRIAGE MODULE</t>
  </si>
  <si>
    <t>DISSOLUTION OF MARRIAGE MODULE</t>
  </si>
  <si>
    <t>FETAL DEATH MODULE</t>
  </si>
  <si>
    <t>ORDER MANAGEMENT MODULE</t>
  </si>
  <si>
    <t>13.1.7</t>
  </si>
  <si>
    <t>ORDERS</t>
  </si>
  <si>
    <t>DOCUMENTS</t>
  </si>
  <si>
    <t>PAYMENTS</t>
  </si>
  <si>
    <t>13.7.1</t>
  </si>
  <si>
    <t>PRINT</t>
  </si>
  <si>
    <t>SHIP</t>
  </si>
  <si>
    <t>REPORTS</t>
  </si>
  <si>
    <t>INTEGRATION</t>
  </si>
  <si>
    <t>INTERFACE</t>
  </si>
  <si>
    <t>IMPORT</t>
  </si>
  <si>
    <t>EXPORT</t>
  </si>
  <si>
    <t>ANALYTICS TOOL</t>
  </si>
  <si>
    <t>The system should have the ability to void a shipping label.</t>
  </si>
  <si>
    <t>The system must automatically search for associated birth events upon record entry, in the event a fetal death occurs, an error message must display for the affected user.</t>
  </si>
  <si>
    <t>The system must have a process to void a vital event record.</t>
  </si>
  <si>
    <t>The system must support the ordering and purchase of a commemorative certificate for a nonviable birth event.</t>
  </si>
  <si>
    <t>The system must have the ability to track payment status (i.e., refund, payment, discounted/free, or no payment).</t>
  </si>
  <si>
    <t>The system must provide an integrated full-featured word processing function (including superscript, subscript, and scientific notations, cut and paste, and word wrap) to allow a user to enter data into large text fields.</t>
  </si>
  <si>
    <t>The system must allow a user to save a record or order regardless of completed data except for fields that are flagged as required by the State of Nebraska.</t>
  </si>
  <si>
    <t xml:space="preserve">The system must provide a real-time search and filter function whereas all vital event records, requests, orders, payments, and invoices can be electronically viewed, searched, and filtered by one or more data fields or variables in each record, and wildcards or partial entry of a field can be used. </t>
  </si>
  <si>
    <t>The system must provide the functionality to transmit from all death records the decedent’s data to the Social Security Administration (SSA). This functionality meets the terms and conditions under which SSA will verify SSN’s (social security numbers) for the State of Nebraska.</t>
  </si>
  <si>
    <t>The system must automatically route a vital event record through the predefined workflow, advancing it from one user to the next in the appropriate sequence until the record is completed and finalized.</t>
  </si>
  <si>
    <t>The system must have a process to link, safeguard, and store serialized security paper identifiers.</t>
  </si>
  <si>
    <t>The system must enforce mandatory field validation to prevent payment processing before all required fields are populated, as mandated by the State of Nebraska.</t>
  </si>
  <si>
    <t>The system must be able to store a user-defined, customizable volume of sales transactions, categorized by transaction date, for a minimum of five years.</t>
  </si>
  <si>
    <t>The system must allow a user with necessary access the ability to print a replacement of a legal certified copy of a certificate.</t>
  </si>
  <si>
    <t>BIRTH, DEATH, &amp; FETAL DEATH</t>
  </si>
  <si>
    <t>HELP</t>
  </si>
  <si>
    <t>CONFIG</t>
  </si>
  <si>
    <t>Vendor Selection</t>
  </si>
  <si>
    <t>The system must produce a receipt for each order transaction based on fields that are stipulated by the State of Nebraska.</t>
  </si>
  <si>
    <t xml:space="preserve">The system should provide a managed print function.  </t>
  </si>
  <si>
    <t xml:space="preserve">The system should capture an audit log when the print function is used.  </t>
  </si>
  <si>
    <t xml:space="preserve">The system provide immediate validation and error messaging needed for data interfaces. </t>
  </si>
  <si>
    <t>The system must support multiple environments, specifically, System Integration Testing (SIT), User Acceptance Testing (UAT), Training, Development, and Production.</t>
  </si>
  <si>
    <t>The system must have graphical control elements to assist with data entry (e.g., checkbox, drop-down box, etc.).</t>
  </si>
  <si>
    <t>The system must allow a user with necessary access to view, print, store, attach and scan documents or images into a record or order.</t>
  </si>
  <si>
    <t>The system must allow a user with necessary access to save search parameters individually or to a group.</t>
  </si>
  <si>
    <t>The system must have the ability to view previously generated and/or sent customer correspondence.</t>
  </si>
  <si>
    <t>The system must have standard forms, permits, and worksheets that are accessible for a user with necessary access.</t>
  </si>
  <si>
    <t>The system should prompt if a suite number is appropriate.</t>
  </si>
  <si>
    <t>The system must have a consistent data input and display format for phone numbers across all modules.</t>
  </si>
  <si>
    <t>The system must have a consistent data input and display format for time across all modules.</t>
  </si>
  <si>
    <t>The system must have a consistent data input and display format for zip codes across all modules.</t>
  </si>
  <si>
    <t>The system must have a consistent data input and display format for dates across all modules.</t>
  </si>
  <si>
    <t>The system must have a consistent data input and display format for whole numbers, decimals, and amounts across all modules.</t>
  </si>
  <si>
    <t>The system must have the proper data input and display format for social security numbers "000-00-0000" across all modules.</t>
  </si>
  <si>
    <t>The system must, at a minimum, follow the requirements for collecting and editing data as specified by National Vital Statistics System (NVSS), provided here: https://www.cdc.gov/nchs/nvss/revisions-of-the-us-standard-certificates-and-reports.htm</t>
  </si>
  <si>
    <t>The system must allow a user with necessary access the ability to query, override, or bypass defined fields.</t>
  </si>
  <si>
    <t>The system must ensure that when a record or order is completed by an end user the record or order can no longer be manipulated by end user.</t>
  </si>
  <si>
    <t>The system must allow a user with necessary access the ability to change a State File Number.</t>
  </si>
  <si>
    <t>The system must generate and assign a unique and sequential State File Number for each vital event record.</t>
  </si>
  <si>
    <t>The system must allow for querying a medical certifier after a vital event record has been filed with a State File Number.</t>
  </si>
  <si>
    <t>The system must allow a user with necessary access the ability to save a death record without the cause of death indicated, as a pending investigation record.</t>
  </si>
  <si>
    <t>The system must provide a print queue including Document Control Number for review and approval statuses.</t>
  </si>
  <si>
    <t>The system should provide a kiosk provided and maintained by the Vendor for the processing of vital record order requests and process payments for customers.</t>
  </si>
  <si>
    <t>The system should provide credit card machines provided and maintained by the Vendor for the processing of payments for customers.</t>
  </si>
  <si>
    <t>The system must allow a user with necessary access to void an order that has been paid in full.</t>
  </si>
  <si>
    <t>The system must allow a user with necessary access to print or reprint custom, on-demand, or ad-hoc reports of any data, orders, payments, or records in the system.</t>
  </si>
  <si>
    <t>The system must allow a user with necessary access to schedule and deliver custom, on-demand, or ad-hoc reports of any data, orders, payments, or records in the system.</t>
  </si>
  <si>
    <t>The system should allow a user with necessary access to export or download custom, on-demand, or ad-hoc reports of any data, orders, payments, or records in the system.</t>
  </si>
  <si>
    <t xml:space="preserve">The system must provide the ability to import or lookup coded files from the National Center for Health Statistics (NCHS) in accordance with their reporting requirements, and once uploaded have the ability to insert these imported files (codes) and place them in to the appropriate fields attached to the applicable records. This includes International Classification of Diseases (ICD)-10 codes and bridge-race codes. 
See www.cdc.gov/nchs/nvss/revisions-of-the-us-standard-certificates-and-reports.htm </t>
  </si>
  <si>
    <t>The system must contain a report builder tool or associated utility.</t>
  </si>
  <si>
    <t>The system should be configurable to present module fields in the order listed on its corresponding form.</t>
  </si>
  <si>
    <t>The system must have the ability to connect to local or network scanners.</t>
  </si>
  <si>
    <t>The system must have configurable data retention rules.</t>
  </si>
  <si>
    <t>The system must track the data associated with serialized forms used within each order.</t>
  </si>
  <si>
    <t>The system must allow input of a partial record or order without forcing a user to complete a process.</t>
  </si>
  <si>
    <t>The system must have administrative tools to be customizable to meet specific user needs.</t>
  </si>
  <si>
    <t>The system should save user data entry progress automatically upon moving to the next field on the form.</t>
  </si>
  <si>
    <t>The system must have document management storage to house all certificates and associated supporting documents to be tied to the original records (e.g., adoptions).</t>
  </si>
  <si>
    <t>The system must have the ability to customize (e.g., add to dictionary) the spell check functionality by user with necessary access.</t>
  </si>
  <si>
    <t>The system must have the ability to configure any data field (user-defined and standard) to be "required" during data entry.</t>
  </si>
  <si>
    <t>The system must have configurable alerts which notifies the user of the status of the record they are accessing (e.g., OVS return status, child is deceased).</t>
  </si>
  <si>
    <t>The system must allow a user with necessary access to view, print, crop, rotate and resize a vital event certificate image.</t>
  </si>
  <si>
    <t>The system must have configurable workflows.</t>
  </si>
  <si>
    <t>The system must be designed so that no duplicate vital event record can be entered. The system must use fields designated by the State of Nebraska for duplicate checks.</t>
  </si>
  <si>
    <t>The system must allow for local registration by counties as specified by the State of Nebraska before registration at the state-level.</t>
  </si>
  <si>
    <t>The system must validate based on the Inter-Jurisdictional Exchange (IJE) standard.</t>
  </si>
  <si>
    <t>The system must store the State and Local Registrar's information that is to be added based on the file date on validated state vital event records.</t>
  </si>
  <si>
    <t>The system should auto-fill stored birth attendant information maintained by the facility.</t>
  </si>
  <si>
    <t>The system must allow a user with necessary access to issue certified copies of an individual certificate.</t>
  </si>
  <si>
    <t>The system must have the ability to add internal notes to an order without restricting the length.</t>
  </si>
  <si>
    <t>The system must have the ability to print and reprint an invoice.</t>
  </si>
  <si>
    <t>The system must allow manual processing of checks, money orders, or cash payments for orders including the requestor, request reason, amount, and request type.</t>
  </si>
  <si>
    <t>The system must have the ability to create or modify reports.</t>
  </si>
  <si>
    <t>13.9.5</t>
  </si>
  <si>
    <t>The system should have the ability to generate a detailed report with an existing or previous shipping vendor manifest (e.g., when a manifest is created, an email is sent, notifying the customer their order has been shipped).</t>
  </si>
  <si>
    <t>14.2.8</t>
  </si>
  <si>
    <t>The system should have the ability to customize template letterhead.</t>
  </si>
  <si>
    <t>The system must integrate with the State of Nebraska's Vital Records unit's online order management application.</t>
  </si>
  <si>
    <t>The system should integrate with the State of Nebraska's financial system for all collected revenue.</t>
  </si>
  <si>
    <t>The system must integrate with the State and Territorial Electronic Vital Event (STEVE), Social Security Administration (SSA), Electronic Verification of Vital Events (EVVE), and internal state agencies for data collection and reporting purposes.</t>
  </si>
  <si>
    <t>The system must securely integrate with various state agency systems for sharing HIPAA related data.</t>
  </si>
  <si>
    <t>The system must provide the ability to import files including but not limited to the Inter-Jurisdictional Exchange (IJE) standard.</t>
  </si>
  <si>
    <t>The system must generate error prompt boxes identifying any manual import failures.</t>
  </si>
  <si>
    <t>The system must generate error prompt boxes identifying any manual export failures.</t>
  </si>
  <si>
    <t>The system must have the ability to decode or populate import data based on missing or incomplete values (e.g., table validation, stored procedure, or default values).</t>
  </si>
  <si>
    <t>The system must not require the purchase of an additional proprietary applications.</t>
  </si>
  <si>
    <t>The system must have images be seamlessly accessible within the application.</t>
  </si>
  <si>
    <t>The system must have the ability to register a user for system access based on role and location.</t>
  </si>
  <si>
    <t>The system must allow a user with necessary access to delete or purge a record, image, or attachment.</t>
  </si>
  <si>
    <t>The system must support the ordering, purchase, and printing of legal certified copies of certificates on security paper for the following vital events:</t>
  </si>
  <si>
    <t>The system must have a export process; as the data file is produced, values on the file should be able to be validated or decoded.</t>
  </si>
  <si>
    <t>The system must have an import process; as the data file is imported, values on the file should be able to be validated or decoded.</t>
  </si>
  <si>
    <t>The system must have the ability to electronically schedule exports.</t>
  </si>
  <si>
    <t>The system must have the ability to electronically schedule imports.</t>
  </si>
  <si>
    <t>The system must pre-load data flagged by the State of Nebraska for multiples birth records (e.g., twins, triplets).</t>
  </si>
  <si>
    <t xml:space="preserve">The system must allow the collection of all vital record data with both data rules and field validations, based on the NCHS (National Center for Health Statistics) Standard Record layout or the Inter-Jurisdictional Exchange (IJE) file layout. </t>
  </si>
  <si>
    <t>The system's implementation and functionality must adhere to the technical specifications outlined in the accompanying Technical Requirements-Attachment 2.</t>
  </si>
  <si>
    <t>The system must have the ability to use field-level data integrity checks and data validation (e.g., numeric fields, verify a number is entered, date fields, verify a date is entered, etc.).</t>
  </si>
  <si>
    <t>(Enter Bidder Name here)</t>
  </si>
  <si>
    <t>Evaluator Determine Pass/Fail</t>
  </si>
  <si>
    <t>Evaluator notes</t>
  </si>
  <si>
    <t>System Modules and Specifications</t>
  </si>
  <si>
    <t>allhailstubby</t>
  </si>
  <si>
    <t xml:space="preserve">The system must provide immediate validation and error messaging needed for data interfaces. </t>
  </si>
  <si>
    <t>The system's implementation and functionality must adhere to the technical specifications outlined in the accompanying Technical Specifications-Attachment 3.</t>
  </si>
  <si>
    <t>13.1.1*</t>
  </si>
  <si>
    <t>13.1.2*</t>
  </si>
  <si>
    <t>13.1.3*</t>
  </si>
  <si>
    <t>13.1.4*</t>
  </si>
  <si>
    <t>13.1.5*</t>
  </si>
  <si>
    <t>Important Scoring Dynamic</t>
  </si>
  <si>
    <t>The system must not require the purchase of any additional proprietary applications.</t>
  </si>
  <si>
    <t>The system should prompt with any suggested address alternative.</t>
  </si>
  <si>
    <t>General Instructions</t>
  </si>
  <si>
    <t>Specific instructions to complete Functional  Specifications tab:</t>
  </si>
  <si>
    <t>Bidders must complete both Column D and Column E for every item listed under System Modules and Functional Specifications using the instructions below.  
Column D - Vendor Selection.  The bidder to use the dropdown box in "Vendor Selection" to confirm how their solution proposes to meet each specification. 
Drop-down options:
      •   	YES = Met and supported
      •   	CONFIG = Met with configuration (activate, arrange, or adjust functionality without changing the system's core code in order to meet the Specifications)
      •   	CUS = Met with customization (change the system's core code in order to meet the Specifications)
      •   	TPS = Met via third-party software
      •   	NA = Not available
Column E - Vendor Response.  For each respective System Module and Functional Specification and depending on which dropdown option is chosen from Column D - Vendor Selection, the bidder will provide the corresponding response to include the information listed as shown below.   
If YES is selected, the bidder should describe how their system will address the specification.
If CONFIG is selected, the bidder should describe how they will address the specification, the level of effort, the target time frame of delivery, and how much input from the Unit will be needed in order to satisfy the specification prior to go-live.
If CUS is selected, the bidder should describe how they will address the specification, the level of effort, the target time frame of delivery, and how much input from the Unit will be needed in order to satisfy the specification prior to go-live.
If TPS is selected, the bidder should:
•	Provide the vendor’s name and name of the third-party software;
•	Describe how they will address the specification;
•	Describe how the third-party would handle licensing, maintenance, and first-time installation;
•	Describe how the third-party software would get stored (e.g.: At the state level or would individual users need to download?).
If NA is selected, no further information is needed.</t>
  </si>
  <si>
    <t>1.1.1.1*</t>
  </si>
  <si>
    <t>1.1.1.2*</t>
  </si>
  <si>
    <t>1.1.1.3*</t>
  </si>
  <si>
    <t>1.1.1.4*</t>
  </si>
  <si>
    <t>1.1.1.5*</t>
  </si>
  <si>
    <t>1.1.1.6*</t>
  </si>
  <si>
    <t>1.1.1.7*</t>
  </si>
  <si>
    <t>1.1.2*</t>
  </si>
  <si>
    <t>1.2.1*</t>
  </si>
  <si>
    <t>1.2.2*</t>
  </si>
  <si>
    <t>1.2.4*</t>
  </si>
  <si>
    <t>1.2.8*</t>
  </si>
  <si>
    <t>1.2.9*</t>
  </si>
  <si>
    <t>1.2.10*</t>
  </si>
  <si>
    <t>1.2.12*</t>
  </si>
  <si>
    <t>1.2.13*</t>
  </si>
  <si>
    <t>1.3.1*</t>
  </si>
  <si>
    <t>1.3.2*</t>
  </si>
  <si>
    <t>1.3.3*</t>
  </si>
  <si>
    <t>1.3.4*</t>
  </si>
  <si>
    <t>1.3.5*</t>
  </si>
  <si>
    <t>1.3.6*</t>
  </si>
  <si>
    <t>1.3.7*</t>
  </si>
  <si>
    <t>1.3.8*</t>
  </si>
  <si>
    <t>1.3.9*</t>
  </si>
  <si>
    <t>1.4.1*</t>
  </si>
  <si>
    <t>1.4.2*</t>
  </si>
  <si>
    <t>1.5.1*</t>
  </si>
  <si>
    <t>1.5.4*</t>
  </si>
  <si>
    <t>2.1.1*</t>
  </si>
  <si>
    <t>2.1.2*</t>
  </si>
  <si>
    <t>2.1.3*</t>
  </si>
  <si>
    <t>2.1.4*</t>
  </si>
  <si>
    <t>2.1.5*</t>
  </si>
  <si>
    <t>2.1.6*</t>
  </si>
  <si>
    <t>2.1.7*</t>
  </si>
  <si>
    <t>2.1.8*</t>
  </si>
  <si>
    <t>2.2.1*</t>
  </si>
  <si>
    <t>2.2.2*</t>
  </si>
  <si>
    <t>2.2.3*</t>
  </si>
  <si>
    <t>2.2.4*</t>
  </si>
  <si>
    <t>2.2.6*</t>
  </si>
  <si>
    <t>2.2.7*</t>
  </si>
  <si>
    <t>2.2.8*</t>
  </si>
  <si>
    <t>2.2.9*</t>
  </si>
  <si>
    <t>2.2.10*</t>
  </si>
  <si>
    <t>2.3.1*</t>
  </si>
  <si>
    <t>2.3.2*</t>
  </si>
  <si>
    <t>2.3.3*</t>
  </si>
  <si>
    <t>2.3.4*</t>
  </si>
  <si>
    <t>2.4.1*</t>
  </si>
  <si>
    <t>2.4.2*</t>
  </si>
  <si>
    <t>2.4.3*</t>
  </si>
  <si>
    <t>2.4.4*</t>
  </si>
  <si>
    <t>2.4.5*</t>
  </si>
  <si>
    <t>2.4.7*</t>
  </si>
  <si>
    <t>3.1.1*</t>
  </si>
  <si>
    <t>3.2.1*</t>
  </si>
  <si>
    <t>3.2.2*</t>
  </si>
  <si>
    <t>3.3.7*</t>
  </si>
  <si>
    <t>4.1.1.1*</t>
  </si>
  <si>
    <t>4.1.1.2*</t>
  </si>
  <si>
    <t>4.1.1.3*</t>
  </si>
  <si>
    <t>4.1.1.4*</t>
  </si>
  <si>
    <t>4.1.1.5*</t>
  </si>
  <si>
    <t>4.1.2.1*</t>
  </si>
  <si>
    <t>4.1.2.2*</t>
  </si>
  <si>
    <t>4.1.2.3*</t>
  </si>
  <si>
    <t>4.1.3*</t>
  </si>
  <si>
    <t>4.1.4*</t>
  </si>
  <si>
    <t>4.1.5*</t>
  </si>
  <si>
    <t>4.2.1*</t>
  </si>
  <si>
    <t>4.2.2*</t>
  </si>
  <si>
    <t>4.2.3*</t>
  </si>
  <si>
    <t>4.3.1*</t>
  </si>
  <si>
    <t>4.3.2*</t>
  </si>
  <si>
    <t>4.4.1*</t>
  </si>
  <si>
    <t>4.4.2*</t>
  </si>
  <si>
    <t>4.4.3*</t>
  </si>
  <si>
    <t>4.4.4*</t>
  </si>
  <si>
    <t>4.5.1*</t>
  </si>
  <si>
    <t>5.1.1*</t>
  </si>
  <si>
    <t>5.1.2*</t>
  </si>
  <si>
    <t>5.1.3*</t>
  </si>
  <si>
    <t>5.1.4*</t>
  </si>
  <si>
    <t>5.1.5*</t>
  </si>
  <si>
    <t>5.1.6*</t>
  </si>
  <si>
    <t>5.1.7*</t>
  </si>
  <si>
    <t>5.1.8*</t>
  </si>
  <si>
    <t>5.1.9*</t>
  </si>
  <si>
    <t>5.2.1*</t>
  </si>
  <si>
    <t>5.2.2*</t>
  </si>
  <si>
    <t>5.2.3*</t>
  </si>
  <si>
    <t>5.2.4*</t>
  </si>
  <si>
    <t>5.2.5*</t>
  </si>
  <si>
    <t>5.2.6*</t>
  </si>
  <si>
    <t>5.2.7*</t>
  </si>
  <si>
    <t>5.2.8*</t>
  </si>
  <si>
    <t>5.2.9*</t>
  </si>
  <si>
    <t>5.3.1*</t>
  </si>
  <si>
    <t>5.3.2*</t>
  </si>
  <si>
    <t>5.3.3*</t>
  </si>
  <si>
    <t>5.3.4*</t>
  </si>
  <si>
    <t>5.4.1*</t>
  </si>
  <si>
    <t>5.4.2*</t>
  </si>
  <si>
    <t>5.4.3*</t>
  </si>
  <si>
    <t>5.5.5*</t>
  </si>
  <si>
    <t>5.5.6*</t>
  </si>
  <si>
    <t>5.5.7*</t>
  </si>
  <si>
    <t>5.5.8*</t>
  </si>
  <si>
    <t>5.5.9*</t>
  </si>
  <si>
    <t>5.5.10*</t>
  </si>
  <si>
    <t>5.5.11*</t>
  </si>
  <si>
    <t>5.5.12*</t>
  </si>
  <si>
    <t>5.5.13*</t>
  </si>
  <si>
    <t>5.5.14*</t>
  </si>
  <si>
    <t>5.5.15*</t>
  </si>
  <si>
    <t>5.5.16*</t>
  </si>
  <si>
    <t>5.6.1*</t>
  </si>
  <si>
    <t>5.6.2*</t>
  </si>
  <si>
    <t>5.6.3*</t>
  </si>
  <si>
    <t>5.7.1*</t>
  </si>
  <si>
    <t>5.7.2*</t>
  </si>
  <si>
    <t>5.7.3*</t>
  </si>
  <si>
    <t>5.8.1*</t>
  </si>
  <si>
    <t>5.8.2*</t>
  </si>
  <si>
    <t>5.8.3*</t>
  </si>
  <si>
    <t>5.8.4*</t>
  </si>
  <si>
    <t>5.9.1*</t>
  </si>
  <si>
    <t>5.9.4*</t>
  </si>
  <si>
    <t>5.9.5*</t>
  </si>
  <si>
    <t>5.9.6*</t>
  </si>
  <si>
    <t>5.9.7*</t>
  </si>
  <si>
    <t>5.9.8*</t>
  </si>
  <si>
    <t>6.1.1*</t>
  </si>
  <si>
    <t>6.1.2*</t>
  </si>
  <si>
    <t>6.2.1.1*</t>
  </si>
  <si>
    <t>6.2.1.2*</t>
  </si>
  <si>
    <t>6.2.1.3*</t>
  </si>
  <si>
    <t>6.2.1.4*</t>
  </si>
  <si>
    <t>6.2.1.5*</t>
  </si>
  <si>
    <t>6.2.1.6*</t>
  </si>
  <si>
    <t>6.3.1*</t>
  </si>
  <si>
    <t>6.3.2*</t>
  </si>
  <si>
    <t>6.3.3*</t>
  </si>
  <si>
    <t>6.3.4*</t>
  </si>
  <si>
    <t>6.3.5*</t>
  </si>
  <si>
    <t>6.3.6*</t>
  </si>
  <si>
    <t>6.3.7*</t>
  </si>
  <si>
    <t>6.3.8*</t>
  </si>
  <si>
    <t>7.1.1*</t>
  </si>
  <si>
    <t>7.1.2*</t>
  </si>
  <si>
    <t>7.2.1*</t>
  </si>
  <si>
    <t>7.2.2*</t>
  </si>
  <si>
    <t>7.3.1*</t>
  </si>
  <si>
    <t>7.3.2*</t>
  </si>
  <si>
    <t>7.4.1*</t>
  </si>
  <si>
    <t>7.4.2*</t>
  </si>
  <si>
    <t>7.5.1*</t>
  </si>
  <si>
    <t>8.1.1*</t>
  </si>
  <si>
    <t>8.1.2*</t>
  </si>
  <si>
    <t>8.1.3*</t>
  </si>
  <si>
    <t>9.1.1*</t>
  </si>
  <si>
    <t>9.1.2*</t>
  </si>
  <si>
    <t>9.1.3*</t>
  </si>
  <si>
    <t>10.1.1*</t>
  </si>
  <si>
    <t>10.1.2*</t>
  </si>
  <si>
    <t>11.1.1*</t>
  </si>
  <si>
    <t>12.1.1*</t>
  </si>
  <si>
    <t>13.1.7.1*</t>
  </si>
  <si>
    <t>13.1.7.2*</t>
  </si>
  <si>
    <t>13.1.7.3*</t>
  </si>
  <si>
    <t>13.1.7.4*</t>
  </si>
  <si>
    <t>13.1.7.5*</t>
  </si>
  <si>
    <t>13.1.7.6*</t>
  </si>
  <si>
    <t>13.2.1*</t>
  </si>
  <si>
    <t>13.2.2*</t>
  </si>
  <si>
    <t>13.2.3*</t>
  </si>
  <si>
    <t>13.2.4*</t>
  </si>
  <si>
    <t>13.2.5*</t>
  </si>
  <si>
    <t>13.2.6*</t>
  </si>
  <si>
    <t>13.3.1*</t>
  </si>
  <si>
    <t>13.3.2*</t>
  </si>
  <si>
    <t>13.3.3*</t>
  </si>
  <si>
    <t>13.3.4*</t>
  </si>
  <si>
    <t>13.3.5*</t>
  </si>
  <si>
    <t>13.3.6*</t>
  </si>
  <si>
    <t>13.3.7*</t>
  </si>
  <si>
    <t>13.4.1*</t>
  </si>
  <si>
    <t>13.4.2*</t>
  </si>
  <si>
    <t>13.5.1*</t>
  </si>
  <si>
    <t>13.5.2*</t>
  </si>
  <si>
    <t>13.5.3*</t>
  </si>
  <si>
    <t>13.6.1*</t>
  </si>
  <si>
    <t>13.7.1.1*</t>
  </si>
  <si>
    <t>13.7.1.2*</t>
  </si>
  <si>
    <t>13.7.1.3*</t>
  </si>
  <si>
    <t>13.7.1.4*</t>
  </si>
  <si>
    <t>13.7.1.5*</t>
  </si>
  <si>
    <t>13.7.2*</t>
  </si>
  <si>
    <t>13.7.3*</t>
  </si>
  <si>
    <t>13.7.4*</t>
  </si>
  <si>
    <t>13.8.1*</t>
  </si>
  <si>
    <t>13.8.2*</t>
  </si>
  <si>
    <t>13.8.3*</t>
  </si>
  <si>
    <t>13.8.5*</t>
  </si>
  <si>
    <t>13.8.6*</t>
  </si>
  <si>
    <t>13.8.8*</t>
  </si>
  <si>
    <t>13.8.9*</t>
  </si>
  <si>
    <t>13.8.10*</t>
  </si>
  <si>
    <t>13.10.3*</t>
  </si>
  <si>
    <t>13.10.4*</t>
  </si>
  <si>
    <t>13.10.5*</t>
  </si>
  <si>
    <t>13.10.6*</t>
  </si>
  <si>
    <t>13.10.7*</t>
  </si>
  <si>
    <t>13.10.8*</t>
  </si>
  <si>
    <t>13.10.9*</t>
  </si>
  <si>
    <t>13.10.10*</t>
  </si>
  <si>
    <t>13.10.11*</t>
  </si>
  <si>
    <t>13.10.12*</t>
  </si>
  <si>
    <t>13.10.13*</t>
  </si>
  <si>
    <t>13.10.14*</t>
  </si>
  <si>
    <t>13.10.15*</t>
  </si>
  <si>
    <t>13.10.16*</t>
  </si>
  <si>
    <t>13.10.17*</t>
  </si>
  <si>
    <t>13.11.1*</t>
  </si>
  <si>
    <t>13.11.2*</t>
  </si>
  <si>
    <t>13.11.3*</t>
  </si>
  <si>
    <t>14.1.1*</t>
  </si>
  <si>
    <t>14.2.1*</t>
  </si>
  <si>
    <t>14.2.2*</t>
  </si>
  <si>
    <t>14.2.3*</t>
  </si>
  <si>
    <t>14.2.4*</t>
  </si>
  <si>
    <t>14.2.5*</t>
  </si>
  <si>
    <t>14.2.6*</t>
  </si>
  <si>
    <t>14.2.7*</t>
  </si>
  <si>
    <t>14.2.9*</t>
  </si>
  <si>
    <t>15.1.1*</t>
  </si>
  <si>
    <t>15.1.2*</t>
  </si>
  <si>
    <t>15.1.3*</t>
  </si>
  <si>
    <t>15.2.1*</t>
  </si>
  <si>
    <t>15.2.2*</t>
  </si>
  <si>
    <t>15.2.3*</t>
  </si>
  <si>
    <t>15.2.4*</t>
  </si>
  <si>
    <t>15.2.5*</t>
  </si>
  <si>
    <t>15.2.6*</t>
  </si>
  <si>
    <t>15.2.7*</t>
  </si>
  <si>
    <t>15.2.8*</t>
  </si>
  <si>
    <t>15.2.9*</t>
  </si>
  <si>
    <t>15.3.1*</t>
  </si>
  <si>
    <t>15.3.2*</t>
  </si>
  <si>
    <t>15.3.3*</t>
  </si>
  <si>
    <t>15.3.4*</t>
  </si>
  <si>
    <t>15.3.5*</t>
  </si>
  <si>
    <t>15.3.6*</t>
  </si>
  <si>
    <t>15.3.7*</t>
  </si>
  <si>
    <t>17.1.1*</t>
  </si>
  <si>
    <t>2.5.1*</t>
  </si>
  <si>
    <t>The system must have an export process; as the data file is produced, values on the file should be able to be validated or decoded.</t>
  </si>
  <si>
    <t>Bidder Name:</t>
  </si>
  <si>
    <t>This Tab is for Evaluators Use Only</t>
  </si>
  <si>
    <t xml:space="preserve">To accurately complete this document, the bidder is to respond to each functional specification listed on the "Functional Specifications" tab.   All functional specifications  are listed within the "Functional Specifications" tab; each functional specification has a corresponding business set in Section (VI)(A)(3) of the RFP document. 
The bidder must complete this document, “Attachment 2 - Functional Specifications,” and submit as a part of the bidder's Solicitation Response in an Excel format only - See Section (VII)(A)(2) of the RFP for submittal instructions.   
DO NOT ALTER THE FORMAT OF THIS DOCUMENT OR ANY OF THE EXISTING CONTENT WITHIN THE TABS (ROWS, COLUMNS, SPECIFICATIONS, ETC.).  Bidder may expand the row heights within the "Functional Specifications" tab to enter entire Vendor Response. The only content that the bidder may enter in this Excel spreadsheet is within the "Functional Specifications" tab.  Do not add information to the "Instructions" tab or add any additional tabs. </t>
  </si>
  <si>
    <r>
      <t>No Additional Costs - All related Costs are to be captured in the Cost Sheet</t>
    </r>
    <r>
      <rPr>
        <b/>
        <sz val="10"/>
        <color theme="0"/>
        <rFont val="Calibri"/>
        <family val="2"/>
        <scheme val="minor"/>
      </rPr>
      <t xml:space="preserve"> (In the prescribed format)</t>
    </r>
  </si>
  <si>
    <t xml:space="preserve">Please note: All associated costs must be captured in the Cost Sheet in the prescribed format and NOT within Attachment 2. Failure to adhere to these instructions shall result in the bidder's proposal as being deemed 
a "Non-Responsive Solicitation Response".  </t>
  </si>
  <si>
    <t>The print queue must list pending document print jobs, including approval status. Document Control Numbers must be assigned at print time and recorded in the database.</t>
  </si>
  <si>
    <t>13.10.18*</t>
  </si>
  <si>
    <t>The State maintains its own credit card processor. The vendor must ensure compatibility with this system. The vendor is not responsible for payment processing.</t>
  </si>
  <si>
    <t>The items highlighted in gold and notated with an asterisk (*) within this document represent the capability and/or requirement that will be subject to the “Pass” or “Fail” assessment, as these are “must” requirements.</t>
  </si>
  <si>
    <r>
      <t>Attachment 1 - Functional Specifications
RFP: 120277 O3 REBID</t>
    </r>
    <r>
      <rPr>
        <i/>
        <sz val="10"/>
        <rFont val="Calibri"/>
        <family val="2"/>
        <scheme val="minor"/>
      </rPr>
      <t xml:space="preserve">
Vital Records Management System
State of Nebraska, Department of Health and Human Services                                                                                                                                                                                                                                                                 Bidders are to follow Instructions given on the first tab, "Instructions" for directions regarding how to respond.</t>
    </r>
  </si>
  <si>
    <r>
      <rPr>
        <b/>
        <sz val="12"/>
        <rFont val="Calibri"/>
        <family val="2"/>
        <scheme val="minor"/>
      </rPr>
      <t>Attachment 1 - Functional Specifications</t>
    </r>
    <r>
      <rPr>
        <b/>
        <sz val="10"/>
        <rFont val="Calibri"/>
        <family val="2"/>
        <scheme val="minor"/>
      </rPr>
      <t xml:space="preserve">
</t>
    </r>
    <r>
      <rPr>
        <b/>
        <sz val="12"/>
        <rFont val="Calibri"/>
        <family val="2"/>
        <scheme val="minor"/>
      </rPr>
      <t>RFP#: 120277 O3</t>
    </r>
    <r>
      <rPr>
        <b/>
        <sz val="10"/>
        <rFont val="Calibri"/>
        <family val="2"/>
        <scheme val="minor"/>
      </rPr>
      <t xml:space="preserve">
</t>
    </r>
    <r>
      <rPr>
        <sz val="11"/>
        <rFont val="Calibri"/>
        <family val="2"/>
        <scheme val="minor"/>
      </rPr>
      <t>Vital Records Management System
State of Nebraska, Department of Health and Human Services</t>
    </r>
  </si>
  <si>
    <r>
      <t>Attachment 1 - Functional Specifications shall be subject to a "Pass" or "Fail" assessment.  Bidder to review Section (I)(P)(2) of the Request for Proposal (RFP) document for understanding the methodology that will be applied. The Items hig</t>
    </r>
    <r>
      <rPr>
        <i/>
        <sz val="10"/>
        <color theme="1"/>
        <rFont val="Calibri"/>
        <family val="2"/>
        <scheme val="minor"/>
      </rPr>
      <t xml:space="preserve">hlighted in                      with an asterisk within this document </t>
    </r>
    <r>
      <rPr>
        <i/>
        <sz val="10"/>
        <rFont val="Calibri"/>
        <family val="2"/>
        <scheme val="minor"/>
      </rPr>
      <t>represent the capability and/or requirement that will be subject to the "Pass" or "Fail" assessment, as these are "must" requirements.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</si>
</sst>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5">
    <font>
      <sz val="11"/>
      <color theme="1"/>
      <name val="Calibri"/>
      <family val="2"/>
      <scheme val="minor"/>
    </font>
    <font>
      <sz val="11"/>
      <color theme="1"/>
      <name val="Calibri"/>
      <family val="2"/>
      <scheme val="minor"/>
    </font>
    <font>
      <sz val="10"/>
      <name val="Arial"/>
      <family val="2"/>
    </font>
    <font>
      <sz val="12"/>
      <name val="Arial MT"/>
    </font>
    <font>
      <sz val="10"/>
      <name val="Calibri"/>
      <family val="2"/>
      <scheme val="minor"/>
    </font>
    <font>
      <strike/>
      <sz val="10"/>
      <name val="Calibri"/>
      <family val="2"/>
      <scheme val="minor"/>
    </font>
    <font>
      <b/>
      <sz val="10"/>
      <name val="Calibri"/>
      <family val="2"/>
      <scheme val="minor"/>
    </font>
    <font>
      <b/>
      <sz val="10"/>
      <color theme="0"/>
      <name val="Calibri"/>
      <family val="2"/>
      <scheme val="minor"/>
    </font>
    <font>
      <b/>
      <i/>
      <sz val="10"/>
      <name val="Calibri"/>
      <family val="2"/>
      <scheme val="minor"/>
    </font>
    <font>
      <sz val="9"/>
      <color indexed="81"/>
      <name val="Tahoma"/>
      <family val="2"/>
    </font>
    <font>
      <b/>
      <sz val="9"/>
      <color indexed="81"/>
      <name val="Tahoma"/>
      <family val="2"/>
    </font>
    <font>
      <b/>
      <sz val="11"/>
      <color theme="1"/>
      <name val="Calibri"/>
      <family val="2"/>
      <scheme val="minor"/>
    </font>
    <font>
      <sz val="10"/>
      <color rgb="FFFF0000"/>
      <name val="Calibri"/>
      <family val="2"/>
      <scheme val="minor"/>
    </font>
    <font>
      <i/>
      <sz val="10"/>
      <name val="Calibri"/>
      <family val="2"/>
      <scheme val="minor"/>
    </font>
    <font>
      <b/>
      <sz val="8"/>
      <name val="Calibri"/>
      <family val="2"/>
      <scheme val="minor"/>
    </font>
    <font>
      <sz val="8"/>
      <name val="Calibri"/>
      <family val="2"/>
      <scheme val="minor"/>
    </font>
    <font>
      <sz val="10"/>
      <color theme="0"/>
      <name val="Calibri"/>
      <family val="2"/>
      <scheme val="minor"/>
    </font>
    <font>
      <i/>
      <sz val="14"/>
      <name val="Arial"/>
      <family val="2"/>
    </font>
    <font>
      <i/>
      <sz val="10"/>
      <color theme="1"/>
      <name val="Calibri"/>
      <family val="2"/>
      <scheme val="minor"/>
    </font>
    <font>
      <i/>
      <sz val="10"/>
      <name val="Calibri  "/>
    </font>
    <font>
      <b/>
      <u/>
      <sz val="10"/>
      <color theme="0"/>
      <name val="Calibri"/>
      <family val="2"/>
      <scheme val="minor"/>
    </font>
    <font>
      <u/>
      <sz val="11"/>
      <color theme="0"/>
      <name val="Calibri"/>
      <family val="2"/>
      <scheme val="minor"/>
    </font>
    <font>
      <b/>
      <sz val="12"/>
      <name val="Calibri"/>
      <family val="2"/>
      <scheme val="minor"/>
    </font>
    <font>
      <sz val="11"/>
      <name val="Calibri"/>
      <family val="2"/>
      <scheme val="minor"/>
    </font>
    <font>
      <sz val="9"/>
      <color rgb="FF000000"/>
      <name val="Arial"/>
      <family val="2"/>
    </font>
  </fonts>
  <fills count="12">
    <fill>
      <patternFill patternType="none"/>
    </fill>
    <fill>
      <patternFill patternType="gray125"/>
    </fill>
    <fill>
      <patternFill patternType="solid">
        <fgColor theme="0" tint="-0.499984740745262"/>
        <bgColor indexed="64"/>
      </patternFill>
    </fill>
    <fill>
      <patternFill patternType="solid">
        <fgColor rgb="FFFFFF00"/>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3" tint="0.39997558519241921"/>
        <bgColor indexed="64"/>
      </patternFill>
    </fill>
    <fill>
      <patternFill patternType="solid">
        <fgColor theme="0"/>
        <bgColor indexed="64"/>
      </patternFill>
    </fill>
    <fill>
      <patternFill patternType="solid">
        <fgColor theme="1" tint="0.34998626667073579"/>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diagonal/>
    </border>
    <border>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xf numFmtId="0" fontId="1" fillId="0" borderId="0"/>
    <xf numFmtId="0" fontId="3" fillId="0" borderId="0"/>
    <xf numFmtId="0" fontId="2" fillId="0" borderId="0"/>
  </cellStyleXfs>
  <cellXfs count="151">
    <xf numFmtId="0" fontId="0" fillId="0" borderId="0" xfId="0"/>
    <xf numFmtId="0" fontId="4" fillId="0" borderId="1" xfId="2" applyFont="1" applyBorder="1" applyAlignment="1" applyProtection="1">
      <alignment horizontal="left" vertical="top" wrapText="1"/>
      <protection locked="0"/>
    </xf>
    <xf numFmtId="49" fontId="4" fillId="0" borderId="1" xfId="2" applyNumberFormat="1" applyFont="1" applyBorder="1" applyAlignment="1" applyProtection="1">
      <alignment horizontal="left" vertical="top" wrapText="1"/>
      <protection locked="0"/>
    </xf>
    <xf numFmtId="0" fontId="4" fillId="0" borderId="1" xfId="2" quotePrefix="1" applyFont="1" applyBorder="1" applyAlignment="1" applyProtection="1">
      <alignment horizontal="left" vertical="top" wrapText="1"/>
      <protection locked="0"/>
    </xf>
    <xf numFmtId="0" fontId="4" fillId="0" borderId="2" xfId="2" applyFont="1" applyBorder="1" applyAlignment="1">
      <alignment horizontal="left" vertical="top" wrapText="1"/>
    </xf>
    <xf numFmtId="0" fontId="4" fillId="0" borderId="1" xfId="2" applyFont="1" applyBorder="1" applyAlignment="1">
      <alignment horizontal="left" vertical="top" wrapText="1"/>
    </xf>
    <xf numFmtId="0" fontId="4" fillId="0" borderId="0" xfId="2" applyFont="1" applyAlignment="1" applyProtection="1">
      <alignment horizontal="left" vertical="center"/>
      <protection locked="0"/>
    </xf>
    <xf numFmtId="0" fontId="4" fillId="0" borderId="1" xfId="0" applyFont="1" applyBorder="1" applyAlignment="1">
      <alignment horizontal="left" vertical="top" wrapText="1"/>
    </xf>
    <xf numFmtId="0" fontId="4" fillId="0" borderId="1" xfId="2" applyFont="1" applyBorder="1" applyAlignment="1" applyProtection="1">
      <alignment horizontal="left" vertical="top" wrapText="1" indent="1"/>
      <protection locked="0"/>
    </xf>
    <xf numFmtId="0" fontId="4" fillId="0" borderId="2" xfId="2" applyFont="1" applyBorder="1" applyAlignment="1">
      <alignment horizontal="left" vertical="top" wrapText="1" indent="1"/>
    </xf>
    <xf numFmtId="0" fontId="4" fillId="0" borderId="2" xfId="2" applyFont="1" applyBorder="1" applyAlignment="1" applyProtection="1">
      <alignment horizontal="left" vertical="top" wrapText="1"/>
      <protection locked="0"/>
    </xf>
    <xf numFmtId="0" fontId="4" fillId="0" borderId="2" xfId="2" applyFont="1" applyBorder="1" applyAlignment="1" applyProtection="1">
      <alignment horizontal="left" vertical="top" wrapText="1" indent="1"/>
      <protection locked="0"/>
    </xf>
    <xf numFmtId="0" fontId="7" fillId="2" borderId="3" xfId="2" applyFont="1" applyFill="1" applyBorder="1" applyAlignment="1" applyProtection="1">
      <alignment horizontal="left" vertical="center" wrapText="1"/>
      <protection locked="0"/>
    </xf>
    <xf numFmtId="0" fontId="4" fillId="0" borderId="0" xfId="2" applyFont="1" applyAlignment="1" applyProtection="1">
      <alignment horizontal="left"/>
      <protection locked="0"/>
    </xf>
    <xf numFmtId="0" fontId="4" fillId="0" borderId="0" xfId="2" applyFont="1" applyAlignment="1" applyProtection="1">
      <alignment horizontal="left" vertical="top"/>
      <protection locked="0"/>
    </xf>
    <xf numFmtId="0" fontId="4" fillId="0" borderId="0" xfId="2" applyFont="1" applyAlignment="1" applyProtection="1">
      <alignment horizontal="left" vertical="top" wrapText="1"/>
      <protection locked="0"/>
    </xf>
    <xf numFmtId="0" fontId="4" fillId="0" borderId="1" xfId="2" applyFont="1" applyBorder="1" applyAlignment="1" applyProtection="1">
      <alignment horizontal="left" vertical="top"/>
      <protection locked="0"/>
    </xf>
    <xf numFmtId="0" fontId="4" fillId="0" borderId="1" xfId="2" applyFont="1" applyBorder="1" applyAlignment="1" applyProtection="1">
      <alignment horizontal="left"/>
      <protection locked="0"/>
    </xf>
    <xf numFmtId="49" fontId="4" fillId="0" borderId="2" xfId="2" applyNumberFormat="1" applyFont="1" applyBorder="1" applyAlignment="1" applyProtection="1">
      <alignment horizontal="left" vertical="top" wrapText="1"/>
      <protection locked="0"/>
    </xf>
    <xf numFmtId="0" fontId="4" fillId="0" borderId="1" xfId="2" applyFont="1" applyBorder="1" applyAlignment="1">
      <alignment horizontal="left" vertical="top" wrapText="1" indent="1"/>
    </xf>
    <xf numFmtId="0" fontId="4" fillId="0" borderId="2" xfId="0" applyFont="1" applyBorder="1" applyAlignment="1">
      <alignment horizontal="left" vertical="top"/>
    </xf>
    <xf numFmtId="0" fontId="4" fillId="0" borderId="1" xfId="0" applyFont="1" applyBorder="1" applyAlignment="1">
      <alignment horizontal="left" vertical="top"/>
    </xf>
    <xf numFmtId="0" fontId="7" fillId="2" borderId="4" xfId="2" applyFont="1" applyFill="1" applyBorder="1" applyAlignment="1" applyProtection="1">
      <alignment horizontal="left" vertical="center" wrapText="1"/>
      <protection locked="0"/>
    </xf>
    <xf numFmtId="0" fontId="4" fillId="0" borderId="5" xfId="2" applyFont="1" applyBorder="1" applyAlignment="1" applyProtection="1">
      <alignment horizontal="left" vertical="top" wrapText="1"/>
      <protection locked="0"/>
    </xf>
    <xf numFmtId="0" fontId="4" fillId="0" borderId="5" xfId="0" applyFont="1" applyBorder="1" applyAlignment="1">
      <alignment horizontal="left" vertical="top" wrapText="1"/>
    </xf>
    <xf numFmtId="0" fontId="4" fillId="0" borderId="5" xfId="2" applyFont="1" applyBorder="1" applyAlignment="1" applyProtection="1">
      <alignment horizontal="left" vertical="top"/>
      <protection locked="0"/>
    </xf>
    <xf numFmtId="0" fontId="7" fillId="2" borderId="6" xfId="2" applyFont="1" applyFill="1" applyBorder="1" applyAlignment="1" applyProtection="1">
      <alignment horizontal="left" vertical="center" wrapText="1"/>
      <protection locked="0"/>
    </xf>
    <xf numFmtId="0" fontId="7" fillId="2" borderId="1" xfId="2" applyFont="1" applyFill="1" applyBorder="1" applyAlignment="1" applyProtection="1">
      <alignment horizontal="left" vertical="center" wrapText="1"/>
      <protection locked="0"/>
    </xf>
    <xf numFmtId="0" fontId="4" fillId="0" borderId="1" xfId="2" applyFont="1" applyBorder="1" applyAlignment="1" applyProtection="1">
      <alignment horizontal="left" wrapText="1"/>
      <protection locked="0"/>
    </xf>
    <xf numFmtId="0" fontId="4" fillId="3" borderId="2" xfId="2" applyFont="1" applyFill="1" applyBorder="1" applyAlignment="1" applyProtection="1">
      <alignment horizontal="left" vertical="top" wrapText="1"/>
      <protection locked="0"/>
    </xf>
    <xf numFmtId="0" fontId="4" fillId="0" borderId="2" xfId="0" applyFont="1" applyBorder="1" applyAlignment="1">
      <alignment horizontal="left" vertical="top" wrapText="1"/>
    </xf>
    <xf numFmtId="0" fontId="0" fillId="0" borderId="0" xfId="0" applyAlignment="1">
      <alignment horizontal="left" indent="1"/>
    </xf>
    <xf numFmtId="0" fontId="0" fillId="0" borderId="0" xfId="0" applyAlignment="1">
      <alignment horizontal="left"/>
    </xf>
    <xf numFmtId="0" fontId="11" fillId="0" borderId="0" xfId="0" applyFont="1" applyAlignment="1">
      <alignment horizontal="left"/>
    </xf>
    <xf numFmtId="0" fontId="0" fillId="5" borderId="1" xfId="0" applyFill="1" applyBorder="1" applyAlignment="1">
      <alignment horizontal="left"/>
    </xf>
    <xf numFmtId="0" fontId="11" fillId="5" borderId="1" xfId="0" applyFont="1" applyFill="1" applyBorder="1"/>
    <xf numFmtId="0" fontId="11" fillId="5" borderId="1" xfId="0" applyFont="1" applyFill="1" applyBorder="1" applyAlignment="1">
      <alignment horizontal="left"/>
    </xf>
    <xf numFmtId="0" fontId="0" fillId="0" borderId="1" xfId="0" applyBorder="1"/>
    <xf numFmtId="0" fontId="0" fillId="0" borderId="1" xfId="0" applyBorder="1" applyAlignment="1">
      <alignment horizontal="left" indent="1"/>
    </xf>
    <xf numFmtId="0" fontId="0" fillId="0" borderId="1" xfId="0" applyBorder="1" applyAlignment="1">
      <alignment horizontal="left"/>
    </xf>
    <xf numFmtId="0" fontId="11" fillId="0" borderId="1" xfId="0" applyFont="1" applyBorder="1" applyAlignment="1">
      <alignment horizontal="left"/>
    </xf>
    <xf numFmtId="2" fontId="0" fillId="0" borderId="1" xfId="0" applyNumberFormat="1" applyBorder="1"/>
    <xf numFmtId="0" fontId="0" fillId="5" borderId="1" xfId="0" applyFill="1" applyBorder="1"/>
    <xf numFmtId="0" fontId="11" fillId="4" borderId="1" xfId="0" applyFont="1" applyFill="1" applyBorder="1" applyAlignment="1">
      <alignment horizontal="left"/>
    </xf>
    <xf numFmtId="0" fontId="11" fillId="4" borderId="1" xfId="0" applyFont="1" applyFill="1" applyBorder="1" applyAlignment="1">
      <alignment horizontal="center"/>
    </xf>
    <xf numFmtId="0" fontId="4" fillId="0" borderId="0" xfId="2" applyFont="1" applyAlignment="1" applyProtection="1">
      <alignment horizontal="left" vertical="top" wrapText="1" indent="1"/>
      <protection locked="0"/>
    </xf>
    <xf numFmtId="1" fontId="7" fillId="6" borderId="0" xfId="2" applyNumberFormat="1" applyFont="1" applyFill="1" applyAlignment="1" applyProtection="1">
      <alignment horizontal="left" vertical="top"/>
      <protection locked="0"/>
    </xf>
    <xf numFmtId="0" fontId="4" fillId="0" borderId="0" xfId="2" applyFont="1" applyAlignment="1" applyProtection="1">
      <alignment vertical="top"/>
      <protection locked="0"/>
    </xf>
    <xf numFmtId="0" fontId="4" fillId="0" borderId="0" xfId="2" applyFont="1" applyAlignment="1" applyProtection="1">
      <alignment vertical="top" wrapText="1"/>
      <protection locked="0"/>
    </xf>
    <xf numFmtId="1" fontId="4" fillId="0" borderId="0" xfId="2" applyNumberFormat="1" applyFont="1" applyAlignment="1" applyProtection="1">
      <alignment vertical="top"/>
      <protection locked="0"/>
    </xf>
    <xf numFmtId="0" fontId="14" fillId="0" borderId="0" xfId="2" applyFont="1" applyAlignment="1" applyProtection="1">
      <alignment vertical="top"/>
      <protection locked="0"/>
    </xf>
    <xf numFmtId="0" fontId="14" fillId="0" borderId="0" xfId="2" applyFont="1" applyAlignment="1" applyProtection="1">
      <alignment vertical="top" wrapText="1"/>
      <protection locked="0"/>
    </xf>
    <xf numFmtId="1" fontId="7" fillId="6" borderId="0" xfId="2" applyNumberFormat="1" applyFont="1" applyFill="1" applyAlignment="1" applyProtection="1">
      <alignment vertical="top"/>
      <protection locked="0"/>
    </xf>
    <xf numFmtId="0" fontId="7" fillId="6" borderId="0" xfId="2" applyFont="1" applyFill="1" applyAlignment="1" applyProtection="1">
      <alignment vertical="top"/>
      <protection locked="0"/>
    </xf>
    <xf numFmtId="0" fontId="7" fillId="6" borderId="0" xfId="2" applyFont="1" applyFill="1" applyAlignment="1" applyProtection="1">
      <alignment vertical="top" wrapText="1"/>
      <protection locked="0"/>
    </xf>
    <xf numFmtId="1" fontId="4" fillId="0" borderId="0" xfId="2" applyNumberFormat="1" applyFont="1" applyAlignment="1" applyProtection="1">
      <alignment vertical="top" wrapText="1"/>
      <protection locked="0"/>
    </xf>
    <xf numFmtId="1" fontId="7" fillId="6" borderId="0" xfId="2" applyNumberFormat="1" applyFont="1" applyFill="1" applyAlignment="1" applyProtection="1">
      <alignment vertical="top" wrapText="1"/>
      <protection locked="0"/>
    </xf>
    <xf numFmtId="1" fontId="4" fillId="7" borderId="0" xfId="2" applyNumberFormat="1" applyFont="1" applyFill="1" applyAlignment="1" applyProtection="1">
      <alignment vertical="top"/>
      <protection locked="0"/>
    </xf>
    <xf numFmtId="1" fontId="6" fillId="7" borderId="0" xfId="2" applyNumberFormat="1" applyFont="1" applyFill="1" applyAlignment="1" applyProtection="1">
      <alignment vertical="top" wrapText="1"/>
      <protection locked="0"/>
    </xf>
    <xf numFmtId="0" fontId="4" fillId="7" borderId="0" xfId="2" applyFont="1" applyFill="1" applyAlignment="1" applyProtection="1">
      <alignment vertical="top"/>
      <protection locked="0"/>
    </xf>
    <xf numFmtId="0" fontId="4" fillId="7" borderId="0" xfId="2" applyFont="1" applyFill="1" applyAlignment="1" applyProtection="1">
      <alignment vertical="top" wrapText="1"/>
      <protection locked="0"/>
    </xf>
    <xf numFmtId="0" fontId="13" fillId="0" borderId="0" xfId="2" applyFont="1" applyAlignment="1" applyProtection="1">
      <alignment vertical="top" wrapText="1"/>
      <protection locked="0"/>
    </xf>
    <xf numFmtId="0" fontId="6" fillId="7" borderId="0" xfId="2" applyFont="1" applyFill="1" applyAlignment="1" applyProtection="1">
      <alignment vertical="top" wrapText="1"/>
      <protection locked="0"/>
    </xf>
    <xf numFmtId="164" fontId="6" fillId="7" borderId="0" xfId="2" applyNumberFormat="1" applyFont="1" applyFill="1" applyAlignment="1" applyProtection="1">
      <alignment horizontal="left" vertical="top"/>
      <protection locked="0"/>
    </xf>
    <xf numFmtId="2" fontId="6" fillId="7" borderId="0" xfId="2" applyNumberFormat="1" applyFont="1" applyFill="1" applyAlignment="1" applyProtection="1">
      <alignment horizontal="left" vertical="top"/>
      <protection locked="0"/>
    </xf>
    <xf numFmtId="164" fontId="6" fillId="7" borderId="0" xfId="2" applyNumberFormat="1" applyFont="1" applyFill="1" applyAlignment="1" applyProtection="1">
      <alignment horizontal="left" vertical="top" wrapText="1"/>
      <protection locked="0"/>
    </xf>
    <xf numFmtId="0" fontId="4" fillId="0" borderId="0" xfId="2" applyFont="1" applyAlignment="1" applyProtection="1">
      <alignment horizontal="center" vertical="top"/>
      <protection locked="0"/>
    </xf>
    <xf numFmtId="0" fontId="4" fillId="0" borderId="1" xfId="2" applyFont="1" applyBorder="1" applyAlignment="1" applyProtection="1">
      <alignment vertical="top"/>
      <protection locked="0"/>
    </xf>
    <xf numFmtId="0" fontId="4" fillId="0" borderId="1" xfId="2" applyFont="1" applyBorder="1" applyAlignment="1" applyProtection="1">
      <alignment vertical="top" wrapText="1"/>
      <protection locked="0"/>
    </xf>
    <xf numFmtId="1" fontId="4" fillId="8" borderId="0" xfId="2" applyNumberFormat="1" applyFont="1" applyFill="1" applyAlignment="1" applyProtection="1">
      <alignment vertical="top"/>
      <protection locked="0"/>
    </xf>
    <xf numFmtId="1" fontId="4" fillId="8" borderId="0" xfId="2" applyNumberFormat="1" applyFont="1" applyFill="1" applyAlignment="1" applyProtection="1">
      <alignment vertical="top" wrapText="1"/>
      <protection locked="0"/>
    </xf>
    <xf numFmtId="0" fontId="4" fillId="8" borderId="0" xfId="2" applyFont="1" applyFill="1" applyAlignment="1" applyProtection="1">
      <alignment vertical="top"/>
      <protection locked="0"/>
    </xf>
    <xf numFmtId="0" fontId="4" fillId="8" borderId="0" xfId="2" applyFont="1" applyFill="1" applyAlignment="1" applyProtection="1">
      <alignment vertical="top" wrapText="1"/>
      <protection locked="0"/>
    </xf>
    <xf numFmtId="1" fontId="13" fillId="0" borderId="0" xfId="2" applyNumberFormat="1" applyFont="1" applyAlignment="1" applyProtection="1">
      <alignment vertical="top"/>
      <protection locked="0"/>
    </xf>
    <xf numFmtId="1" fontId="13" fillId="0" borderId="7" xfId="2" applyNumberFormat="1" applyFont="1" applyBorder="1" applyAlignment="1" applyProtection="1">
      <alignment vertical="top"/>
      <protection locked="0"/>
    </xf>
    <xf numFmtId="1" fontId="13" fillId="0" borderId="7" xfId="2" applyNumberFormat="1" applyFont="1" applyBorder="1" applyAlignment="1">
      <alignment vertical="top"/>
    </xf>
    <xf numFmtId="0" fontId="4" fillId="0" borderId="1" xfId="2" applyFont="1" applyBorder="1" applyAlignment="1">
      <alignment horizontal="center" vertical="top"/>
    </xf>
    <xf numFmtId="1" fontId="14" fillId="9" borderId="1" xfId="2" applyNumberFormat="1" applyFont="1" applyFill="1" applyBorder="1" applyAlignment="1" applyProtection="1">
      <alignment horizontal="center" vertical="top"/>
      <protection locked="0"/>
    </xf>
    <xf numFmtId="1" fontId="14" fillId="9" borderId="1" xfId="2" applyNumberFormat="1" applyFont="1" applyFill="1" applyBorder="1" applyAlignment="1" applyProtection="1">
      <alignment horizontal="center" vertical="top" wrapText="1"/>
      <protection locked="0"/>
    </xf>
    <xf numFmtId="0" fontId="14" fillId="9" borderId="1" xfId="2" applyFont="1" applyFill="1" applyBorder="1" applyAlignment="1" applyProtection="1">
      <alignment horizontal="center" vertical="top" wrapText="1"/>
      <protection locked="0"/>
    </xf>
    <xf numFmtId="0" fontId="7" fillId="6" borderId="11" xfId="2" applyFont="1" applyFill="1" applyBorder="1" applyAlignment="1" applyProtection="1">
      <alignment vertical="top"/>
      <protection locked="0"/>
    </xf>
    <xf numFmtId="0" fontId="4" fillId="7" borderId="11" xfId="2" applyFont="1" applyFill="1" applyBorder="1" applyAlignment="1" applyProtection="1">
      <alignment vertical="top"/>
      <protection locked="0"/>
    </xf>
    <xf numFmtId="0" fontId="4" fillId="0" borderId="2" xfId="2" applyFont="1" applyBorder="1" applyAlignment="1" applyProtection="1">
      <alignment vertical="top"/>
      <protection locked="0"/>
    </xf>
    <xf numFmtId="0" fontId="7" fillId="0" borderId="0" xfId="2" applyFont="1" applyAlignment="1" applyProtection="1">
      <alignment vertical="top"/>
      <protection locked="0"/>
    </xf>
    <xf numFmtId="0" fontId="7" fillId="0" borderId="0" xfId="2" applyFont="1" applyAlignment="1" applyProtection="1">
      <alignment vertical="top" wrapText="1"/>
      <protection locked="0"/>
    </xf>
    <xf numFmtId="0" fontId="4" fillId="0" borderId="1" xfId="2" applyFont="1" applyBorder="1" applyAlignment="1" applyProtection="1">
      <alignment horizontal="center" vertical="top"/>
      <protection locked="0"/>
    </xf>
    <xf numFmtId="0" fontId="14" fillId="9" borderId="1" xfId="2" applyFont="1" applyFill="1" applyBorder="1" applyAlignment="1">
      <alignment horizontal="center" vertical="top"/>
    </xf>
    <xf numFmtId="0" fontId="14" fillId="9" borderId="5" xfId="2" applyFont="1" applyFill="1" applyBorder="1" applyAlignment="1">
      <alignment horizontal="center" vertical="top"/>
    </xf>
    <xf numFmtId="0" fontId="7" fillId="6" borderId="0" xfId="2" applyFont="1" applyFill="1" applyAlignment="1">
      <alignment vertical="top"/>
    </xf>
    <xf numFmtId="0" fontId="4" fillId="7" borderId="0" xfId="2" applyFont="1" applyFill="1" applyAlignment="1">
      <alignment vertical="top"/>
    </xf>
    <xf numFmtId="0" fontId="4" fillId="0" borderId="0" xfId="2" applyFont="1" applyAlignment="1">
      <alignment vertical="top"/>
    </xf>
    <xf numFmtId="0" fontId="4" fillId="0" borderId="1" xfId="2" applyFont="1" applyBorder="1" applyAlignment="1">
      <alignment vertical="top"/>
    </xf>
    <xf numFmtId="0" fontId="4" fillId="8" borderId="0" xfId="2" applyFont="1" applyFill="1" applyAlignment="1">
      <alignment vertical="top"/>
    </xf>
    <xf numFmtId="1" fontId="14" fillId="9" borderId="1" xfId="2" applyNumberFormat="1" applyFont="1" applyFill="1" applyBorder="1" applyAlignment="1">
      <alignment vertical="top"/>
    </xf>
    <xf numFmtId="1" fontId="14" fillId="9" borderId="1" xfId="2" applyNumberFormat="1" applyFont="1" applyFill="1" applyBorder="1" applyAlignment="1">
      <alignment horizontal="center" vertical="top"/>
    </xf>
    <xf numFmtId="1" fontId="7" fillId="6" borderId="0" xfId="2" applyNumberFormat="1" applyFont="1" applyFill="1" applyAlignment="1">
      <alignment vertical="top"/>
    </xf>
    <xf numFmtId="1" fontId="4" fillId="7" borderId="0" xfId="2" applyNumberFormat="1" applyFont="1" applyFill="1" applyAlignment="1">
      <alignment vertical="top"/>
    </xf>
    <xf numFmtId="1" fontId="4" fillId="0" borderId="0" xfId="2" applyNumberFormat="1" applyFont="1" applyAlignment="1">
      <alignment vertical="top"/>
    </xf>
    <xf numFmtId="1" fontId="4" fillId="8" borderId="0" xfId="2" applyNumberFormat="1" applyFont="1" applyFill="1" applyAlignment="1">
      <alignment vertical="top"/>
    </xf>
    <xf numFmtId="1" fontId="6" fillId="0" borderId="0" xfId="2" applyNumberFormat="1" applyFont="1" applyAlignment="1" applyProtection="1">
      <alignment vertical="top"/>
      <protection locked="0"/>
    </xf>
    <xf numFmtId="1" fontId="6" fillId="0" borderId="0" xfId="2" applyNumberFormat="1" applyFont="1" applyAlignment="1">
      <alignment vertical="top"/>
    </xf>
    <xf numFmtId="0" fontId="16" fillId="0" borderId="0" xfId="2" applyFont="1" applyAlignment="1" applyProtection="1">
      <alignment vertical="top"/>
      <protection locked="0"/>
    </xf>
    <xf numFmtId="1" fontId="4" fillId="5" borderId="0" xfId="2" applyNumberFormat="1" applyFont="1" applyFill="1" applyAlignment="1" applyProtection="1">
      <alignment vertical="top"/>
      <protection locked="0"/>
    </xf>
    <xf numFmtId="1" fontId="4" fillId="10" borderId="0" xfId="2" applyNumberFormat="1" applyFont="1" applyFill="1" applyAlignment="1" applyProtection="1">
      <alignment vertical="top"/>
      <protection locked="0"/>
    </xf>
    <xf numFmtId="0" fontId="4" fillId="0" borderId="12" xfId="2" applyFont="1" applyBorder="1" applyAlignment="1" applyProtection="1">
      <alignment vertical="top" wrapText="1"/>
      <protection locked="0"/>
    </xf>
    <xf numFmtId="0" fontId="4" fillId="0" borderId="0" xfId="2" applyFont="1" applyAlignment="1" applyProtection="1">
      <alignment horizontal="center" vertical="center"/>
      <protection locked="0"/>
    </xf>
    <xf numFmtId="0" fontId="4" fillId="0" borderId="15" xfId="2" applyFont="1" applyBorder="1" applyAlignment="1" applyProtection="1">
      <alignment horizontal="center" vertical="top"/>
      <protection locked="0"/>
    </xf>
    <xf numFmtId="0" fontId="4" fillId="0" borderId="16" xfId="2" applyFont="1" applyBorder="1" applyAlignment="1" applyProtection="1">
      <alignment horizontal="center" vertical="top"/>
      <protection locked="0"/>
    </xf>
    <xf numFmtId="0" fontId="4" fillId="0" borderId="16" xfId="2" applyFont="1" applyBorder="1" applyAlignment="1">
      <alignment horizontal="center" vertical="top"/>
    </xf>
    <xf numFmtId="0" fontId="4" fillId="0" borderId="16" xfId="2" applyFont="1" applyBorder="1" applyAlignment="1">
      <alignment vertical="top"/>
    </xf>
    <xf numFmtId="0" fontId="4" fillId="0" borderId="2" xfId="2" applyFont="1" applyBorder="1" applyAlignment="1" applyProtection="1">
      <alignment horizontal="center" vertical="top"/>
      <protection locked="0"/>
    </xf>
    <xf numFmtId="0" fontId="4" fillId="0" borderId="2" xfId="2" applyFont="1" applyBorder="1" applyAlignment="1">
      <alignment horizontal="center" vertical="top"/>
    </xf>
    <xf numFmtId="0" fontId="4" fillId="0" borderId="2" xfId="2" applyFont="1" applyBorder="1" applyAlignment="1">
      <alignment vertical="top"/>
    </xf>
    <xf numFmtId="0" fontId="4" fillId="0" borderId="0" xfId="2" applyFont="1" applyAlignment="1">
      <alignment horizontal="center" vertical="top"/>
    </xf>
    <xf numFmtId="0" fontId="4" fillId="0" borderId="12" xfId="2" applyFont="1" applyBorder="1" applyAlignment="1" applyProtection="1">
      <alignment horizontal="center" vertical="top"/>
      <protection locked="0"/>
    </xf>
    <xf numFmtId="0" fontId="4" fillId="0" borderId="12" xfId="2" applyFont="1" applyBorder="1" applyAlignment="1">
      <alignment horizontal="center" vertical="top"/>
    </xf>
    <xf numFmtId="0" fontId="4" fillId="0" borderId="12" xfId="2" applyFont="1" applyBorder="1" applyAlignment="1">
      <alignment vertical="top"/>
    </xf>
    <xf numFmtId="1" fontId="4" fillId="5" borderId="0" xfId="2" applyNumberFormat="1" applyFont="1" applyFill="1" applyAlignment="1" applyProtection="1">
      <alignment vertical="center"/>
      <protection locked="0"/>
    </xf>
    <xf numFmtId="1" fontId="6" fillId="0" borderId="0" xfId="2" applyNumberFormat="1" applyFont="1" applyAlignment="1" applyProtection="1">
      <alignment horizontal="right" vertical="top"/>
      <protection locked="0"/>
    </xf>
    <xf numFmtId="1" fontId="4" fillId="6" borderId="0" xfId="2" applyNumberFormat="1" applyFont="1" applyFill="1" applyAlignment="1">
      <alignment vertical="top"/>
    </xf>
    <xf numFmtId="0" fontId="12" fillId="6" borderId="0" xfId="2" applyFont="1" applyFill="1" applyAlignment="1" applyProtection="1">
      <alignment horizontal="left" vertical="top"/>
      <protection locked="0"/>
    </xf>
    <xf numFmtId="0" fontId="4" fillId="6" borderId="0" xfId="2" applyFont="1" applyFill="1" applyAlignment="1" applyProtection="1">
      <alignment vertical="top" wrapText="1"/>
      <protection locked="0"/>
    </xf>
    <xf numFmtId="0" fontId="24" fillId="0" borderId="0" xfId="0" applyFont="1"/>
    <xf numFmtId="1" fontId="6" fillId="9" borderId="1" xfId="2" applyNumberFormat="1" applyFont="1" applyFill="1" applyBorder="1" applyAlignment="1" applyProtection="1">
      <alignment horizontal="center" vertical="top"/>
      <protection locked="0"/>
    </xf>
    <xf numFmtId="1" fontId="6" fillId="9" borderId="1" xfId="2" applyNumberFormat="1" applyFont="1" applyFill="1" applyBorder="1" applyAlignment="1" applyProtection="1">
      <alignment horizontal="center" vertical="top" wrapText="1"/>
      <protection locked="0"/>
    </xf>
    <xf numFmtId="0" fontId="6" fillId="9" borderId="1" xfId="2" applyFont="1" applyFill="1" applyBorder="1" applyAlignment="1" applyProtection="1">
      <alignment horizontal="center" vertical="top"/>
      <protection locked="0"/>
    </xf>
    <xf numFmtId="1" fontId="13" fillId="0" borderId="13" xfId="2" applyNumberFormat="1" applyFont="1" applyBorder="1" applyAlignment="1" applyProtection="1">
      <alignment horizontal="left" vertical="top" wrapText="1"/>
      <protection locked="0"/>
    </xf>
    <xf numFmtId="1" fontId="8" fillId="0" borderId="7" xfId="2" applyNumberFormat="1" applyFont="1" applyBorder="1" applyAlignment="1" applyProtection="1">
      <alignment horizontal="left" vertical="top" wrapText="1"/>
      <protection locked="0"/>
    </xf>
    <xf numFmtId="1" fontId="8" fillId="0" borderId="14" xfId="2" applyNumberFormat="1" applyFont="1" applyBorder="1" applyAlignment="1" applyProtection="1">
      <alignment horizontal="left" vertical="top" wrapText="1"/>
      <protection locked="0"/>
    </xf>
    <xf numFmtId="1" fontId="6" fillId="0" borderId="8" xfId="2" applyNumberFormat="1" applyFont="1" applyBorder="1" applyAlignment="1" applyProtection="1">
      <alignment horizontal="center" vertical="top" wrapText="1"/>
      <protection locked="0"/>
    </xf>
    <xf numFmtId="1" fontId="6" fillId="0" borderId="9" xfId="2" applyNumberFormat="1" applyFont="1" applyBorder="1" applyAlignment="1" applyProtection="1">
      <alignment horizontal="center" vertical="top"/>
      <protection locked="0"/>
    </xf>
    <xf numFmtId="1" fontId="6" fillId="0" borderId="10" xfId="2" applyNumberFormat="1" applyFont="1" applyBorder="1" applyAlignment="1" applyProtection="1">
      <alignment horizontal="center" vertical="top"/>
      <protection locked="0"/>
    </xf>
    <xf numFmtId="1" fontId="13" fillId="0" borderId="7" xfId="2" applyNumberFormat="1" applyFont="1" applyBorder="1" applyAlignment="1" applyProtection="1">
      <alignment horizontal="left" vertical="top"/>
      <protection locked="0"/>
    </xf>
    <xf numFmtId="1" fontId="13" fillId="0" borderId="14" xfId="2" applyNumberFormat="1" applyFont="1" applyBorder="1" applyAlignment="1" applyProtection="1">
      <alignment horizontal="left" vertical="top"/>
      <protection locked="0"/>
    </xf>
    <xf numFmtId="1" fontId="19" fillId="10" borderId="13" xfId="2" applyNumberFormat="1" applyFont="1" applyFill="1" applyBorder="1" applyAlignment="1" applyProtection="1">
      <alignment horizontal="left" vertical="center" wrapText="1"/>
      <protection locked="0"/>
    </xf>
    <xf numFmtId="1" fontId="17" fillId="10" borderId="7" xfId="2" applyNumberFormat="1" applyFont="1" applyFill="1" applyBorder="1" applyAlignment="1" applyProtection="1">
      <alignment horizontal="left" vertical="center" wrapText="1"/>
      <protection locked="0"/>
    </xf>
    <xf numFmtId="1" fontId="17" fillId="10" borderId="14" xfId="2" applyNumberFormat="1" applyFont="1" applyFill="1" applyBorder="1" applyAlignment="1" applyProtection="1">
      <alignment horizontal="left" vertical="center" wrapText="1"/>
      <protection locked="0"/>
    </xf>
    <xf numFmtId="0" fontId="0" fillId="0" borderId="7" xfId="0" applyBorder="1" applyAlignment="1">
      <alignment horizontal="left" vertical="top" wrapText="1"/>
    </xf>
    <xf numFmtId="0" fontId="0" fillId="0" borderId="14" xfId="0" applyBorder="1" applyAlignment="1">
      <alignment horizontal="left" vertical="top" wrapText="1"/>
    </xf>
    <xf numFmtId="1" fontId="20" fillId="11" borderId="8" xfId="2" applyNumberFormat="1" applyFont="1" applyFill="1" applyBorder="1" applyAlignment="1" applyProtection="1">
      <alignment horizontal="left" vertical="center" wrapText="1"/>
      <protection locked="0"/>
    </xf>
    <xf numFmtId="0" fontId="21" fillId="11" borderId="9" xfId="0" applyFont="1" applyFill="1" applyBorder="1" applyAlignment="1">
      <alignment horizontal="left" vertical="center" wrapText="1"/>
    </xf>
    <xf numFmtId="0" fontId="21" fillId="11" borderId="10" xfId="0" applyFont="1" applyFill="1" applyBorder="1" applyAlignment="1">
      <alignment horizontal="left" vertical="center" wrapText="1"/>
    </xf>
    <xf numFmtId="0" fontId="4" fillId="0" borderId="0" xfId="2" applyFont="1" applyAlignment="1" applyProtection="1">
      <alignment horizontal="center" vertical="center"/>
      <protection locked="0"/>
    </xf>
    <xf numFmtId="1" fontId="13" fillId="0" borderId="0" xfId="2" applyNumberFormat="1" applyFont="1" applyAlignment="1" applyProtection="1">
      <alignment horizontal="left" vertical="top" wrapText="1"/>
      <protection locked="0"/>
    </xf>
    <xf numFmtId="1" fontId="13" fillId="0" borderId="0" xfId="2" applyNumberFormat="1" applyFont="1" applyAlignment="1" applyProtection="1">
      <alignment horizontal="left" vertical="top"/>
      <protection locked="0"/>
    </xf>
    <xf numFmtId="1" fontId="6" fillId="0" borderId="0" xfId="2" applyNumberFormat="1" applyFont="1" applyAlignment="1" applyProtection="1">
      <alignment horizontal="center" vertical="top" wrapText="1"/>
      <protection locked="0"/>
    </xf>
    <xf numFmtId="1" fontId="13" fillId="0" borderId="0" xfId="2" applyNumberFormat="1" applyFont="1" applyAlignment="1" applyProtection="1">
      <alignment horizontal="center" vertical="top"/>
      <protection locked="0"/>
    </xf>
    <xf numFmtId="1" fontId="4" fillId="0" borderId="0" xfId="2" quotePrefix="1" applyNumberFormat="1" applyFont="1" applyAlignment="1" applyProtection="1">
      <alignment horizontal="left" vertical="top" wrapText="1"/>
      <protection locked="0"/>
    </xf>
    <xf numFmtId="1" fontId="4" fillId="0" borderId="0" xfId="2" applyNumberFormat="1" applyFont="1" applyAlignment="1" applyProtection="1">
      <alignment horizontal="left" vertical="top"/>
      <protection locked="0"/>
    </xf>
    <xf numFmtId="1" fontId="4" fillId="0" borderId="0" xfId="2" applyNumberFormat="1" applyFont="1" applyAlignment="1">
      <alignment horizontal="center" vertical="top" wrapText="1"/>
    </xf>
    <xf numFmtId="1" fontId="8" fillId="6" borderId="0" xfId="2" applyNumberFormat="1" applyFont="1" applyFill="1" applyAlignment="1">
      <alignment horizontal="center" vertical="top" wrapText="1"/>
    </xf>
  </cellXfs>
  <cellStyles count="4">
    <cellStyle name="Normal" xfId="0" builtinId="0"/>
    <cellStyle name="Normal 2" xfId="1" xr:uid="{0D83179F-DA57-434C-BE5D-7AF6D91FF0E9}"/>
    <cellStyle name="Normal 3" xfId="2" xr:uid="{1ECC91A8-B378-474D-B952-A11D151087E8}"/>
    <cellStyle name="Normal 33" xfId="3" xr:uid="{69957373-BA70-4075-8B0B-7956661CFC7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xdr:col>
      <xdr:colOff>505559</xdr:colOff>
      <xdr:row>2</xdr:row>
      <xdr:rowOff>146539</xdr:rowOff>
    </xdr:from>
    <xdr:to>
      <xdr:col>2</xdr:col>
      <xdr:colOff>307731</xdr:colOff>
      <xdr:row>2</xdr:row>
      <xdr:rowOff>359021</xdr:rowOff>
    </xdr:to>
    <xdr:sp macro="" textlink="">
      <xdr:nvSpPr>
        <xdr:cNvPr id="2" name="Rectangle 1">
          <a:extLst>
            <a:ext uri="{FF2B5EF4-FFF2-40B4-BE49-F238E27FC236}">
              <a16:creationId xmlns:a16="http://schemas.microsoft.com/office/drawing/2014/main" id="{36EE376E-1882-EDD6-AA42-B9C4C33C645E}"/>
            </a:ext>
          </a:extLst>
        </xdr:cNvPr>
        <xdr:cNvSpPr/>
      </xdr:nvSpPr>
      <xdr:spPr>
        <a:xfrm>
          <a:off x="820617" y="1135674"/>
          <a:ext cx="564172" cy="212482"/>
        </a:xfrm>
        <a:prstGeom prst="rect">
          <a:avLst/>
        </a:prstGeom>
        <a:solidFill>
          <a:schemeClr val="accent4">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800">
              <a:solidFill>
                <a:sysClr val="windowText" lastClr="000000"/>
              </a:solidFill>
            </a:rPr>
            <a:t>GOLD*</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janzen\Desktop\Copy%20of%20Functional%20Requirements-Attachment%201%20-%20TJ.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riginal"/>
      <sheetName val="Instructions"/>
      <sheetName val="Functional Requirements"/>
      <sheetName val="PassFail-Hidden"/>
      <sheetName val="PassFail-Deleted"/>
      <sheetName val="Setup"/>
      <sheetName val="Lookups"/>
    </sheetNames>
    <sheetDataSet>
      <sheetData sheetId="0" refreshError="1"/>
      <sheetData sheetId="1" refreshError="1"/>
      <sheetData sheetId="2" refreshError="1"/>
      <sheetData sheetId="3"/>
      <sheetData sheetId="4"/>
      <sheetData sheetId="5" refreshError="1"/>
      <sheetData sheetId="6"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9B2A7-B09D-4FB6-8644-9F8A599EF3BA}">
  <sheetPr codeName="Sheet1"/>
  <dimension ref="A1:K526"/>
  <sheetViews>
    <sheetView showGridLines="0" zoomScale="120" zoomScaleNormal="120" zoomScaleSheetLayoutView="70" zoomScalePageLayoutView="60" workbookViewId="0">
      <pane ySplit="1" topLeftCell="A414" activePane="bottomLeft" state="frozen"/>
      <selection pane="bottomLeft" activeCell="F424" sqref="F424"/>
    </sheetView>
  </sheetViews>
  <sheetFormatPr defaultColWidth="12.5703125" defaultRowHeight="12.75"/>
  <cols>
    <col min="1" max="1" width="23.85546875" style="6" customWidth="1"/>
    <col min="2" max="2" width="15.42578125" style="6" bestFit="1" customWidth="1"/>
    <col min="3" max="3" width="18.7109375" style="6" customWidth="1"/>
    <col min="4" max="4" width="4.5703125" style="6" customWidth="1"/>
    <col min="5" max="5" width="5.42578125" style="6" customWidth="1"/>
    <col min="6" max="6" width="139.140625" style="15" customWidth="1"/>
    <col min="7" max="7" width="15" style="6" bestFit="1" customWidth="1"/>
    <col min="8" max="8" width="28.5703125" style="15" bestFit="1" customWidth="1"/>
    <col min="9" max="9" width="13" style="14" bestFit="1" customWidth="1"/>
    <col min="10" max="10" width="26.5703125" style="14" customWidth="1"/>
    <col min="11" max="16384" width="12.5703125" style="14"/>
  </cols>
  <sheetData>
    <row r="1" spans="1:11" s="12" customFormat="1" ht="26.25" thickBot="1">
      <c r="A1" s="12" t="s">
        <v>8</v>
      </c>
      <c r="B1" s="12" t="s">
        <v>22</v>
      </c>
      <c r="C1" s="12" t="s">
        <v>298</v>
      </c>
      <c r="E1" s="12" t="s">
        <v>718</v>
      </c>
      <c r="F1" s="12" t="s">
        <v>1</v>
      </c>
      <c r="G1" s="22" t="s">
        <v>2</v>
      </c>
      <c r="H1" s="27" t="s">
        <v>9</v>
      </c>
      <c r="I1" s="27" t="s">
        <v>346</v>
      </c>
      <c r="J1" s="27" t="s">
        <v>347</v>
      </c>
      <c r="K1" s="26"/>
    </row>
    <row r="2" spans="1:11" s="13" customFormat="1">
      <c r="A2" s="18" t="s">
        <v>717</v>
      </c>
      <c r="B2" s="18"/>
      <c r="C2" s="18"/>
      <c r="D2" s="18"/>
      <c r="E2" s="18" t="s">
        <v>706</v>
      </c>
      <c r="F2" s="1" t="s">
        <v>705</v>
      </c>
      <c r="G2" s="23" t="s">
        <v>7</v>
      </c>
      <c r="H2" s="1"/>
      <c r="I2" s="17"/>
      <c r="J2" s="17"/>
    </row>
    <row r="3" spans="1:11" s="13" customFormat="1">
      <c r="A3" s="18" t="s">
        <v>717</v>
      </c>
      <c r="B3" s="18"/>
      <c r="C3" s="18"/>
      <c r="D3" s="18"/>
      <c r="E3" s="18" t="s">
        <v>706</v>
      </c>
      <c r="F3" s="1" t="s">
        <v>703</v>
      </c>
      <c r="G3" s="23" t="s">
        <v>7</v>
      </c>
      <c r="H3" s="1" t="s">
        <v>704</v>
      </c>
      <c r="I3" s="17"/>
      <c r="J3" s="17"/>
    </row>
    <row r="4" spans="1:11" s="13" customFormat="1">
      <c r="A4" s="18" t="s">
        <v>717</v>
      </c>
      <c r="B4" s="18"/>
      <c r="C4" s="18"/>
      <c r="D4" s="18"/>
      <c r="E4" s="18" t="s">
        <v>706</v>
      </c>
      <c r="F4" s="1" t="s">
        <v>694</v>
      </c>
      <c r="G4" s="23" t="s">
        <v>7</v>
      </c>
      <c r="H4" s="1"/>
      <c r="I4" s="17"/>
      <c r="J4" s="17"/>
    </row>
    <row r="5" spans="1:11" s="13" customFormat="1">
      <c r="A5" s="18" t="s">
        <v>740</v>
      </c>
      <c r="B5" s="18"/>
      <c r="C5" s="18" t="s">
        <v>726</v>
      </c>
      <c r="D5" s="18"/>
      <c r="E5" s="18" t="s">
        <v>706</v>
      </c>
      <c r="F5" s="5" t="s">
        <v>795</v>
      </c>
      <c r="G5" s="23" t="s">
        <v>7</v>
      </c>
      <c r="H5" s="1"/>
      <c r="I5" s="17"/>
      <c r="J5" s="17"/>
    </row>
    <row r="6" spans="1:11" s="13" customFormat="1">
      <c r="A6" s="18" t="s">
        <v>740</v>
      </c>
      <c r="B6" s="18"/>
      <c r="C6" s="18"/>
      <c r="D6" s="18"/>
      <c r="E6" s="18" t="s">
        <v>706</v>
      </c>
      <c r="F6" s="5" t="s">
        <v>790</v>
      </c>
      <c r="G6" s="23" t="s">
        <v>7</v>
      </c>
      <c r="H6" s="1" t="s">
        <v>628</v>
      </c>
      <c r="I6" s="17"/>
      <c r="J6" s="17"/>
    </row>
    <row r="7" spans="1:11" s="13" customFormat="1">
      <c r="A7" s="18" t="s">
        <v>740</v>
      </c>
      <c r="B7" s="18"/>
      <c r="C7" s="18"/>
      <c r="D7" s="18"/>
      <c r="E7" s="18" t="s">
        <v>706</v>
      </c>
      <c r="F7" s="5" t="s">
        <v>789</v>
      </c>
      <c r="G7" s="23" t="s">
        <v>7</v>
      </c>
      <c r="H7" s="1"/>
      <c r="I7" s="17"/>
      <c r="J7" s="17"/>
    </row>
    <row r="8" spans="1:11">
      <c r="A8" s="18" t="s">
        <v>740</v>
      </c>
      <c r="B8" s="18"/>
      <c r="C8" s="18" t="s">
        <v>189</v>
      </c>
      <c r="D8" s="18"/>
      <c r="E8" s="18" t="s">
        <v>706</v>
      </c>
      <c r="F8" s="1" t="s">
        <v>788</v>
      </c>
      <c r="G8" s="23" t="s">
        <v>7</v>
      </c>
      <c r="H8" s="1" t="s">
        <v>740</v>
      </c>
      <c r="I8" s="17"/>
      <c r="J8" s="16"/>
    </row>
    <row r="9" spans="1:11">
      <c r="A9" s="18" t="s">
        <v>740</v>
      </c>
      <c r="B9" s="18"/>
      <c r="C9" s="18" t="s">
        <v>0</v>
      </c>
      <c r="D9" s="18"/>
      <c r="E9" s="18"/>
      <c r="F9" s="1" t="s">
        <v>799</v>
      </c>
      <c r="G9" s="23" t="s">
        <v>7</v>
      </c>
      <c r="H9" s="1"/>
      <c r="I9" s="17"/>
      <c r="J9" s="16"/>
    </row>
    <row r="10" spans="1:11" ht="51">
      <c r="A10" s="18" t="s">
        <v>740</v>
      </c>
      <c r="B10" s="18"/>
      <c r="C10" s="18" t="s">
        <v>726</v>
      </c>
      <c r="D10" s="18"/>
      <c r="E10" s="18"/>
      <c r="F10" s="5" t="s">
        <v>767</v>
      </c>
      <c r="G10" s="23" t="s">
        <v>7</v>
      </c>
      <c r="H10" s="1" t="s">
        <v>768</v>
      </c>
      <c r="I10" s="17"/>
      <c r="J10" s="16"/>
    </row>
    <row r="11" spans="1:11">
      <c r="A11" s="18" t="s">
        <v>740</v>
      </c>
      <c r="B11" s="18"/>
      <c r="C11" s="18"/>
      <c r="D11" s="18"/>
      <c r="E11" s="18"/>
      <c r="F11" s="1" t="s">
        <v>806</v>
      </c>
      <c r="G11" s="23" t="s">
        <v>7</v>
      </c>
      <c r="H11" s="1"/>
      <c r="I11" s="17"/>
      <c r="J11" s="16"/>
    </row>
    <row r="12" spans="1:11">
      <c r="A12" s="18" t="s">
        <v>740</v>
      </c>
      <c r="B12" s="18"/>
      <c r="C12" s="18"/>
      <c r="D12" s="18"/>
      <c r="E12" s="18"/>
      <c r="F12" s="5" t="s">
        <v>807</v>
      </c>
      <c r="G12" s="23" t="s">
        <v>7</v>
      </c>
      <c r="H12" s="1"/>
      <c r="I12" s="17"/>
      <c r="J12" s="16"/>
    </row>
    <row r="13" spans="1:11">
      <c r="A13" s="18" t="s">
        <v>662</v>
      </c>
      <c r="B13" s="18"/>
      <c r="C13" s="18"/>
      <c r="D13" s="18"/>
      <c r="E13" s="18" t="s">
        <v>706</v>
      </c>
      <c r="F13" s="1" t="s">
        <v>338</v>
      </c>
      <c r="G13" s="23" t="s">
        <v>3</v>
      </c>
      <c r="H13" s="1"/>
      <c r="I13" s="17"/>
      <c r="J13" s="16"/>
    </row>
    <row r="14" spans="1:11">
      <c r="A14" s="18" t="s">
        <v>662</v>
      </c>
      <c r="B14" s="18"/>
      <c r="C14" s="18"/>
      <c r="D14" s="18"/>
      <c r="E14" s="18" t="s">
        <v>706</v>
      </c>
      <c r="F14" s="5" t="s">
        <v>341</v>
      </c>
      <c r="G14" s="23" t="s">
        <v>3</v>
      </c>
      <c r="H14" s="1"/>
      <c r="I14" s="17"/>
      <c r="J14" s="16"/>
    </row>
    <row r="15" spans="1:11" ht="25.5">
      <c r="A15" s="18" t="s">
        <v>210</v>
      </c>
      <c r="B15" s="18" t="s">
        <v>645</v>
      </c>
      <c r="C15" s="18"/>
      <c r="D15" s="18"/>
      <c r="E15" s="18" t="s">
        <v>706</v>
      </c>
      <c r="F15" s="1" t="s">
        <v>716</v>
      </c>
      <c r="G15" s="23" t="s">
        <v>7</v>
      </c>
      <c r="H15" s="1"/>
      <c r="I15" s="17"/>
      <c r="J15" s="16"/>
    </row>
    <row r="16" spans="1:11">
      <c r="A16" s="18" t="s">
        <v>210</v>
      </c>
      <c r="B16" s="18" t="s">
        <v>645</v>
      </c>
      <c r="C16" s="18"/>
      <c r="D16" s="18"/>
      <c r="E16" s="18" t="s">
        <v>706</v>
      </c>
      <c r="F16" s="8" t="s">
        <v>265</v>
      </c>
      <c r="G16" s="23" t="s">
        <v>7</v>
      </c>
      <c r="H16" s="1"/>
      <c r="I16" s="17"/>
      <c r="J16" s="16"/>
    </row>
    <row r="17" spans="1:10">
      <c r="A17" s="18" t="s">
        <v>210</v>
      </c>
      <c r="B17" s="2" t="s">
        <v>645</v>
      </c>
      <c r="C17" s="2"/>
      <c r="D17" s="2"/>
      <c r="E17" s="2" t="s">
        <v>706</v>
      </c>
      <c r="F17" s="8" t="s">
        <v>271</v>
      </c>
      <c r="G17" s="23" t="s">
        <v>7</v>
      </c>
      <c r="H17" s="1"/>
      <c r="I17" s="17"/>
      <c r="J17" s="16"/>
    </row>
    <row r="18" spans="1:10">
      <c r="A18" s="18" t="s">
        <v>210</v>
      </c>
      <c r="B18" s="2" t="s">
        <v>645</v>
      </c>
      <c r="C18" s="2"/>
      <c r="D18" s="2"/>
      <c r="E18" s="2" t="s">
        <v>706</v>
      </c>
      <c r="F18" s="8" t="s">
        <v>272</v>
      </c>
      <c r="G18" s="23" t="s">
        <v>7</v>
      </c>
      <c r="H18" s="1"/>
      <c r="I18" s="17"/>
      <c r="J18" s="16"/>
    </row>
    <row r="19" spans="1:10">
      <c r="A19" s="18" t="s">
        <v>210</v>
      </c>
      <c r="B19" s="2" t="s">
        <v>645</v>
      </c>
      <c r="C19" s="18"/>
      <c r="D19" s="18"/>
      <c r="E19" s="18" t="s">
        <v>706</v>
      </c>
      <c r="F19" s="8" t="s">
        <v>273</v>
      </c>
      <c r="G19" s="23" t="s">
        <v>7</v>
      </c>
      <c r="H19" s="1"/>
      <c r="I19" s="17"/>
      <c r="J19" s="16"/>
    </row>
    <row r="20" spans="1:10">
      <c r="A20" s="18" t="s">
        <v>210</v>
      </c>
      <c r="B20" s="18" t="s">
        <v>645</v>
      </c>
      <c r="C20" s="18"/>
      <c r="D20" s="18"/>
      <c r="E20" s="18" t="s">
        <v>706</v>
      </c>
      <c r="F20" s="11" t="s">
        <v>274</v>
      </c>
      <c r="G20" s="23" t="s">
        <v>7</v>
      </c>
      <c r="H20" s="1"/>
      <c r="I20" s="17"/>
      <c r="J20" s="16"/>
    </row>
    <row r="21" spans="1:10">
      <c r="A21" s="18" t="s">
        <v>210</v>
      </c>
      <c r="B21" s="18" t="s">
        <v>644</v>
      </c>
      <c r="C21" s="2"/>
      <c r="D21" s="18"/>
      <c r="E21" s="18" t="s">
        <v>706</v>
      </c>
      <c r="F21" s="1" t="s">
        <v>275</v>
      </c>
      <c r="G21" s="23" t="s">
        <v>7</v>
      </c>
      <c r="H21" s="1"/>
      <c r="I21" s="17"/>
      <c r="J21" s="16"/>
    </row>
    <row r="22" spans="1:10">
      <c r="A22" s="18" t="s">
        <v>210</v>
      </c>
      <c r="B22" s="18" t="s">
        <v>644</v>
      </c>
      <c r="C22" s="18"/>
      <c r="D22" s="18"/>
      <c r="E22" s="18" t="s">
        <v>706</v>
      </c>
      <c r="F22" s="11" t="s">
        <v>265</v>
      </c>
      <c r="G22" s="23" t="s">
        <v>7</v>
      </c>
      <c r="H22" s="1"/>
      <c r="I22" s="17"/>
      <c r="J22" s="16"/>
    </row>
    <row r="23" spans="1:10">
      <c r="A23" s="18" t="s">
        <v>210</v>
      </c>
      <c r="B23" s="18" t="s">
        <v>644</v>
      </c>
      <c r="C23" s="2"/>
      <c r="D23" s="2"/>
      <c r="E23" s="2" t="s">
        <v>706</v>
      </c>
      <c r="F23" s="8" t="s">
        <v>271</v>
      </c>
      <c r="G23" s="23" t="s">
        <v>7</v>
      </c>
      <c r="H23" s="1"/>
      <c r="I23" s="17"/>
      <c r="J23" s="16"/>
    </row>
    <row r="24" spans="1:10">
      <c r="A24" s="18" t="s">
        <v>210</v>
      </c>
      <c r="B24" s="18" t="s">
        <v>644</v>
      </c>
      <c r="C24" s="18"/>
      <c r="D24" s="18"/>
      <c r="E24" s="18" t="s">
        <v>706</v>
      </c>
      <c r="F24" s="11" t="s">
        <v>272</v>
      </c>
      <c r="G24" s="23" t="s">
        <v>7</v>
      </c>
      <c r="H24" s="1"/>
      <c r="I24" s="17"/>
      <c r="J24" s="16"/>
    </row>
    <row r="25" spans="1:10">
      <c r="A25" s="18" t="s">
        <v>210</v>
      </c>
      <c r="B25" s="18"/>
      <c r="C25" s="18"/>
      <c r="D25" s="18"/>
      <c r="E25" s="18" t="s">
        <v>706</v>
      </c>
      <c r="F25" s="4" t="s">
        <v>707</v>
      </c>
      <c r="G25" s="23" t="s">
        <v>7</v>
      </c>
      <c r="H25" s="1"/>
      <c r="I25" s="17"/>
      <c r="J25" s="16"/>
    </row>
    <row r="26" spans="1:10">
      <c r="A26" s="18" t="s">
        <v>210</v>
      </c>
      <c r="B26" s="18"/>
      <c r="C26" s="2"/>
      <c r="D26" s="18"/>
      <c r="E26" s="18" t="s">
        <v>706</v>
      </c>
      <c r="F26" s="10" t="s">
        <v>708</v>
      </c>
      <c r="G26" s="23" t="s">
        <v>7</v>
      </c>
      <c r="H26" s="1"/>
      <c r="I26" s="17"/>
      <c r="J26" s="16"/>
    </row>
    <row r="27" spans="1:10">
      <c r="A27" s="18" t="s">
        <v>210</v>
      </c>
      <c r="B27" s="18"/>
      <c r="C27" s="18"/>
      <c r="D27" s="18"/>
      <c r="E27" s="18" t="s">
        <v>706</v>
      </c>
      <c r="F27" s="10" t="s">
        <v>709</v>
      </c>
      <c r="G27" s="23" t="s">
        <v>7</v>
      </c>
      <c r="H27" s="1"/>
      <c r="I27" s="17"/>
      <c r="J27" s="16"/>
    </row>
    <row r="28" spans="1:10">
      <c r="A28" s="18" t="s">
        <v>210</v>
      </c>
      <c r="B28" s="18"/>
      <c r="C28" s="18" t="s">
        <v>189</v>
      </c>
      <c r="D28" s="18"/>
      <c r="E28" s="18" t="s">
        <v>706</v>
      </c>
      <c r="F28" s="1" t="s">
        <v>710</v>
      </c>
      <c r="G28" s="23" t="s">
        <v>7</v>
      </c>
      <c r="H28" s="1"/>
      <c r="I28" s="17"/>
      <c r="J28" s="16"/>
    </row>
    <row r="29" spans="1:10">
      <c r="A29" s="2" t="s">
        <v>210</v>
      </c>
      <c r="B29" s="2" t="s">
        <v>712</v>
      </c>
      <c r="C29" s="18" t="s">
        <v>32</v>
      </c>
      <c r="D29" s="18"/>
      <c r="E29" s="18"/>
      <c r="F29" s="10" t="s">
        <v>711</v>
      </c>
      <c r="G29" s="23" t="s">
        <v>7</v>
      </c>
      <c r="H29" s="1" t="s">
        <v>714</v>
      </c>
      <c r="I29" s="17"/>
      <c r="J29" s="16"/>
    </row>
    <row r="30" spans="1:10">
      <c r="A30" s="2" t="s">
        <v>210</v>
      </c>
      <c r="B30" s="18"/>
      <c r="C30" s="18"/>
      <c r="D30" s="18"/>
      <c r="E30" s="18" t="s">
        <v>706</v>
      </c>
      <c r="F30" s="10" t="s">
        <v>713</v>
      </c>
      <c r="G30" s="23" t="s">
        <v>7</v>
      </c>
      <c r="H30" s="1"/>
      <c r="I30" s="17"/>
      <c r="J30" s="16"/>
    </row>
    <row r="31" spans="1:10" ht="25.5">
      <c r="A31" s="2" t="s">
        <v>210</v>
      </c>
      <c r="B31" s="18" t="s">
        <v>712</v>
      </c>
      <c r="C31" s="18" t="s">
        <v>32</v>
      </c>
      <c r="D31" s="18"/>
      <c r="E31" s="18"/>
      <c r="F31" s="10" t="s">
        <v>339</v>
      </c>
      <c r="G31" s="23" t="s">
        <v>7</v>
      </c>
      <c r="H31" s="1" t="s">
        <v>714</v>
      </c>
      <c r="I31" s="17"/>
      <c r="J31" s="16"/>
    </row>
    <row r="32" spans="1:10">
      <c r="A32" s="2" t="s">
        <v>210</v>
      </c>
      <c r="B32" s="18"/>
      <c r="C32" s="18" t="s">
        <v>569</v>
      </c>
      <c r="D32" s="18"/>
      <c r="E32" s="18" t="s">
        <v>706</v>
      </c>
      <c r="F32" s="10" t="s">
        <v>715</v>
      </c>
      <c r="G32" s="23" t="s">
        <v>7</v>
      </c>
      <c r="H32" s="1"/>
      <c r="I32" s="17"/>
      <c r="J32" s="16"/>
    </row>
    <row r="33" spans="1:10">
      <c r="A33" s="2" t="s">
        <v>210</v>
      </c>
      <c r="B33" s="18"/>
      <c r="C33" s="18" t="s">
        <v>413</v>
      </c>
      <c r="D33" s="18"/>
      <c r="E33" s="18" t="s">
        <v>706</v>
      </c>
      <c r="F33" s="10" t="s">
        <v>398</v>
      </c>
      <c r="G33" s="23" t="s">
        <v>7</v>
      </c>
      <c r="H33" s="1"/>
      <c r="I33" s="17"/>
      <c r="J33" s="16"/>
    </row>
    <row r="34" spans="1:10">
      <c r="A34" s="2" t="s">
        <v>210</v>
      </c>
      <c r="B34" s="2" t="s">
        <v>712</v>
      </c>
      <c r="C34" s="2" t="s">
        <v>32</v>
      </c>
      <c r="D34" s="18"/>
      <c r="E34" s="18"/>
      <c r="F34" s="5" t="s">
        <v>700</v>
      </c>
      <c r="G34" s="23" t="s">
        <v>7</v>
      </c>
      <c r="H34" s="1" t="s">
        <v>714</v>
      </c>
      <c r="I34" s="17"/>
      <c r="J34" s="16"/>
    </row>
    <row r="35" spans="1:10" ht="25.5">
      <c r="A35" s="18" t="s">
        <v>692</v>
      </c>
      <c r="B35" s="18" t="s">
        <v>796</v>
      </c>
      <c r="C35" s="18" t="s">
        <v>725</v>
      </c>
      <c r="D35" s="18"/>
      <c r="E35" s="18" t="s">
        <v>706</v>
      </c>
      <c r="F35" s="10" t="s">
        <v>792</v>
      </c>
      <c r="G35" s="23" t="s">
        <v>7</v>
      </c>
      <c r="H35" s="1"/>
      <c r="I35" s="17"/>
      <c r="J35" s="16"/>
    </row>
    <row r="36" spans="1:10" ht="25.5">
      <c r="A36" s="2" t="s">
        <v>692</v>
      </c>
      <c r="B36" s="2"/>
      <c r="C36" s="2" t="s">
        <v>726</v>
      </c>
      <c r="D36" s="2"/>
      <c r="E36" s="2" t="s">
        <v>706</v>
      </c>
      <c r="F36" s="5" t="s">
        <v>766</v>
      </c>
      <c r="G36" s="23" t="s">
        <v>7</v>
      </c>
      <c r="H36" s="1"/>
      <c r="I36" s="17"/>
      <c r="J36" s="16"/>
    </row>
    <row r="37" spans="1:10" ht="25.5">
      <c r="A37" s="2" t="s">
        <v>692</v>
      </c>
      <c r="B37" s="2"/>
      <c r="C37" s="2" t="s">
        <v>0</v>
      </c>
      <c r="D37" s="2"/>
      <c r="E37" s="2" t="s">
        <v>706</v>
      </c>
      <c r="F37" s="1" t="s">
        <v>775</v>
      </c>
      <c r="G37" s="23" t="s">
        <v>7</v>
      </c>
      <c r="H37" s="1" t="s">
        <v>760</v>
      </c>
      <c r="I37" s="17"/>
      <c r="J37" s="16"/>
    </row>
    <row r="38" spans="1:10" ht="25.5">
      <c r="A38" s="2" t="s">
        <v>692</v>
      </c>
      <c r="B38" s="2"/>
      <c r="C38" s="2" t="s">
        <v>0</v>
      </c>
      <c r="D38" s="2"/>
      <c r="E38" s="2" t="s">
        <v>706</v>
      </c>
      <c r="F38" s="5" t="s">
        <v>757</v>
      </c>
      <c r="G38" s="23" t="s">
        <v>7</v>
      </c>
      <c r="H38" s="1" t="s">
        <v>696</v>
      </c>
      <c r="I38" s="17"/>
      <c r="J38" s="16"/>
    </row>
    <row r="39" spans="1:10">
      <c r="A39" s="2" t="s">
        <v>692</v>
      </c>
      <c r="B39" s="2"/>
      <c r="C39" s="2" t="s">
        <v>0</v>
      </c>
      <c r="D39" s="2"/>
      <c r="E39" s="2" t="s">
        <v>706</v>
      </c>
      <c r="F39" s="1" t="s">
        <v>722</v>
      </c>
      <c r="G39" s="23" t="s">
        <v>7</v>
      </c>
      <c r="H39" s="1"/>
      <c r="I39" s="17"/>
      <c r="J39" s="16"/>
    </row>
    <row r="40" spans="1:10">
      <c r="A40" s="2" t="s">
        <v>692</v>
      </c>
      <c r="B40" s="2"/>
      <c r="C40" s="2" t="s">
        <v>0</v>
      </c>
      <c r="D40" s="2"/>
      <c r="E40" s="2" t="s">
        <v>706</v>
      </c>
      <c r="F40" s="1" t="s">
        <v>758</v>
      </c>
      <c r="G40" s="23" t="s">
        <v>7</v>
      </c>
      <c r="H40" s="1"/>
      <c r="I40" s="17"/>
      <c r="J40" s="16"/>
    </row>
    <row r="41" spans="1:10">
      <c r="A41" s="2" t="s">
        <v>692</v>
      </c>
      <c r="B41" s="2"/>
      <c r="C41" s="2" t="s">
        <v>726</v>
      </c>
      <c r="D41" s="2"/>
      <c r="E41" s="2" t="s">
        <v>706</v>
      </c>
      <c r="F41" s="5" t="s">
        <v>818</v>
      </c>
      <c r="G41" s="23" t="s">
        <v>7</v>
      </c>
      <c r="H41" s="1" t="s">
        <v>817</v>
      </c>
      <c r="I41" s="17"/>
      <c r="J41" s="16"/>
    </row>
    <row r="42" spans="1:10">
      <c r="A42" s="2" t="s">
        <v>692</v>
      </c>
      <c r="B42" s="18"/>
      <c r="C42" s="18" t="s">
        <v>0</v>
      </c>
      <c r="D42" s="18"/>
      <c r="E42" s="18" t="s">
        <v>706</v>
      </c>
      <c r="F42" s="4" t="s">
        <v>759</v>
      </c>
      <c r="G42" s="23" t="s">
        <v>7</v>
      </c>
      <c r="H42" s="1" t="s">
        <v>628</v>
      </c>
      <c r="I42" s="17"/>
      <c r="J42" s="16"/>
    </row>
    <row r="43" spans="1:10">
      <c r="A43" s="2" t="s">
        <v>692</v>
      </c>
      <c r="B43" s="18"/>
      <c r="C43" s="18" t="s">
        <v>725</v>
      </c>
      <c r="D43" s="18"/>
      <c r="E43" s="18" t="s">
        <v>706</v>
      </c>
      <c r="F43" s="10" t="s">
        <v>761</v>
      </c>
      <c r="G43" s="23" t="s">
        <v>7</v>
      </c>
      <c r="H43" s="1"/>
      <c r="I43" s="17"/>
      <c r="J43" s="16"/>
    </row>
    <row r="44" spans="1:10">
      <c r="A44" s="2" t="s">
        <v>692</v>
      </c>
      <c r="B44" s="18"/>
      <c r="C44" s="18" t="s">
        <v>725</v>
      </c>
      <c r="D44" s="18"/>
      <c r="E44" s="18" t="s">
        <v>706</v>
      </c>
      <c r="F44" s="10" t="s">
        <v>762</v>
      </c>
      <c r="G44" s="23" t="s">
        <v>7</v>
      </c>
      <c r="H44" s="1" t="s">
        <v>701</v>
      </c>
      <c r="I44" s="17"/>
      <c r="J44" s="16"/>
    </row>
    <row r="45" spans="1:10" ht="25.5">
      <c r="A45" s="2" t="s">
        <v>692</v>
      </c>
      <c r="B45" s="18"/>
      <c r="C45" s="18" t="s">
        <v>725</v>
      </c>
      <c r="D45" s="18"/>
      <c r="E45" s="18" t="s">
        <v>706</v>
      </c>
      <c r="F45" s="10" t="s">
        <v>819</v>
      </c>
      <c r="G45" s="23" t="s">
        <v>7</v>
      </c>
      <c r="H45" s="1" t="s">
        <v>817</v>
      </c>
      <c r="I45" s="17"/>
      <c r="J45" s="16"/>
    </row>
    <row r="46" spans="1:10">
      <c r="A46" s="2" t="s">
        <v>692</v>
      </c>
      <c r="B46" s="18" t="s">
        <v>791</v>
      </c>
      <c r="C46" s="18" t="s">
        <v>725</v>
      </c>
      <c r="D46" s="18"/>
      <c r="E46" s="18" t="s">
        <v>706</v>
      </c>
      <c r="F46" s="10" t="s">
        <v>780</v>
      </c>
      <c r="G46" s="23" t="s">
        <v>7</v>
      </c>
      <c r="H46" s="1"/>
      <c r="I46" s="17"/>
      <c r="J46" s="16"/>
    </row>
    <row r="47" spans="1:10">
      <c r="A47" s="2" t="s">
        <v>692</v>
      </c>
      <c r="B47" s="18"/>
      <c r="C47" s="18" t="s">
        <v>0</v>
      </c>
      <c r="D47" s="18"/>
      <c r="E47" s="18" t="s">
        <v>706</v>
      </c>
      <c r="F47" s="10" t="s">
        <v>719</v>
      </c>
      <c r="G47" s="23" t="s">
        <v>7</v>
      </c>
      <c r="H47" s="1"/>
      <c r="I47" s="17"/>
      <c r="J47" s="16"/>
    </row>
    <row r="48" spans="1:10">
      <c r="A48" s="2" t="s">
        <v>692</v>
      </c>
      <c r="B48" s="18"/>
      <c r="C48" s="18" t="s">
        <v>725</v>
      </c>
      <c r="D48" s="18"/>
      <c r="E48" s="18" t="s">
        <v>706</v>
      </c>
      <c r="F48" s="10" t="s">
        <v>781</v>
      </c>
      <c r="G48" s="23" t="s">
        <v>3</v>
      </c>
      <c r="H48" s="1"/>
      <c r="I48" s="17"/>
      <c r="J48" s="16"/>
    </row>
    <row r="49" spans="1:10" ht="25.5">
      <c r="A49" s="2" t="s">
        <v>739</v>
      </c>
      <c r="B49" s="18"/>
      <c r="C49" s="18" t="s">
        <v>725</v>
      </c>
      <c r="D49" s="18"/>
      <c r="E49" s="18" t="s">
        <v>706</v>
      </c>
      <c r="F49" s="4" t="s">
        <v>773</v>
      </c>
      <c r="G49" s="23" t="s">
        <v>7</v>
      </c>
      <c r="H49" s="1"/>
      <c r="I49" s="17"/>
      <c r="J49" s="16"/>
    </row>
    <row r="50" spans="1:10">
      <c r="A50" s="2" t="s">
        <v>739</v>
      </c>
      <c r="B50" s="18"/>
      <c r="C50" s="18" t="s">
        <v>742</v>
      </c>
      <c r="D50" s="18"/>
      <c r="E50" s="18" t="s">
        <v>706</v>
      </c>
      <c r="F50" s="4" t="s">
        <v>772</v>
      </c>
      <c r="G50" s="23" t="s">
        <v>7</v>
      </c>
      <c r="H50" s="1"/>
      <c r="I50" s="17"/>
      <c r="J50" s="16"/>
    </row>
    <row r="51" spans="1:10" ht="25.5">
      <c r="A51" s="2" t="s">
        <v>771</v>
      </c>
      <c r="B51" s="2"/>
      <c r="C51" s="18" t="s">
        <v>743</v>
      </c>
      <c r="D51" s="18"/>
      <c r="E51" s="18" t="s">
        <v>706</v>
      </c>
      <c r="F51" s="5" t="s">
        <v>770</v>
      </c>
      <c r="G51" s="23" t="s">
        <v>7</v>
      </c>
      <c r="H51" s="1" t="s">
        <v>542</v>
      </c>
      <c r="I51" s="17"/>
      <c r="J51" s="16"/>
    </row>
    <row r="52" spans="1:10" ht="38.25">
      <c r="A52" s="2" t="s">
        <v>777</v>
      </c>
      <c r="B52" s="18" t="s">
        <v>397</v>
      </c>
      <c r="C52" s="18" t="s">
        <v>108</v>
      </c>
      <c r="D52" s="18"/>
      <c r="E52" s="18"/>
      <c r="F52" s="10" t="s">
        <v>805</v>
      </c>
      <c r="G52" s="23" t="s">
        <v>7</v>
      </c>
      <c r="H52" s="1"/>
      <c r="I52" s="17"/>
      <c r="J52" s="16"/>
    </row>
    <row r="53" spans="1:10" ht="38.25">
      <c r="A53" s="2" t="s">
        <v>777</v>
      </c>
      <c r="B53" s="18" t="s">
        <v>299</v>
      </c>
      <c r="C53" s="18" t="s">
        <v>609</v>
      </c>
      <c r="D53" s="18"/>
      <c r="E53" s="18" t="s">
        <v>706</v>
      </c>
      <c r="F53" s="10" t="s">
        <v>776</v>
      </c>
      <c r="G53" s="23" t="s">
        <v>7</v>
      </c>
      <c r="H53" s="1"/>
      <c r="I53" s="17"/>
      <c r="J53" s="16"/>
    </row>
    <row r="54" spans="1:10">
      <c r="A54" s="2" t="s">
        <v>763</v>
      </c>
      <c r="B54" s="2"/>
      <c r="C54" s="2"/>
      <c r="D54" s="18"/>
      <c r="E54" s="18"/>
      <c r="F54" s="4" t="s">
        <v>764</v>
      </c>
      <c r="G54" s="23"/>
      <c r="H54" s="1"/>
      <c r="I54" s="17"/>
      <c r="J54" s="16"/>
    </row>
    <row r="55" spans="1:10">
      <c r="A55" s="21" t="s">
        <v>299</v>
      </c>
      <c r="B55" s="21"/>
      <c r="C55" s="21"/>
      <c r="D55" s="20"/>
      <c r="E55" s="20"/>
      <c r="F55" s="10" t="s">
        <v>688</v>
      </c>
      <c r="G55" s="23" t="s">
        <v>7</v>
      </c>
      <c r="H55" s="1"/>
      <c r="I55" s="17"/>
      <c r="J55" s="16"/>
    </row>
    <row r="56" spans="1:10">
      <c r="A56" s="21" t="s">
        <v>299</v>
      </c>
      <c r="B56" s="2"/>
      <c r="C56" s="2"/>
      <c r="D56" s="18"/>
      <c r="E56" s="18"/>
      <c r="F56" s="4" t="s">
        <v>656</v>
      </c>
      <c r="G56" s="23" t="s">
        <v>7</v>
      </c>
      <c r="H56" s="1" t="s">
        <v>444</v>
      </c>
      <c r="I56" s="17"/>
      <c r="J56" s="16"/>
    </row>
    <row r="57" spans="1:10">
      <c r="A57" s="21" t="s">
        <v>299</v>
      </c>
      <c r="B57" s="2"/>
      <c r="C57" s="2"/>
      <c r="D57" s="18"/>
      <c r="E57" s="18"/>
      <c r="F57" s="4" t="s">
        <v>657</v>
      </c>
      <c r="G57" s="23" t="s">
        <v>7</v>
      </c>
      <c r="H57" s="1" t="s">
        <v>444</v>
      </c>
      <c r="I57" s="17"/>
      <c r="J57" s="16"/>
    </row>
    <row r="58" spans="1:10">
      <c r="A58" s="21" t="s">
        <v>299</v>
      </c>
      <c r="B58" s="2"/>
      <c r="C58" s="2"/>
      <c r="D58" s="18"/>
      <c r="E58" s="18"/>
      <c r="F58" s="4" t="s">
        <v>658</v>
      </c>
      <c r="G58" s="23" t="s">
        <v>7</v>
      </c>
      <c r="H58" s="1" t="s">
        <v>444</v>
      </c>
      <c r="I58" s="17"/>
      <c r="J58" s="16"/>
    </row>
    <row r="59" spans="1:10">
      <c r="A59" s="2" t="s">
        <v>299</v>
      </c>
      <c r="B59" s="2"/>
      <c r="C59" s="2" t="s">
        <v>543</v>
      </c>
      <c r="D59" s="18"/>
      <c r="E59" s="18"/>
      <c r="F59" s="4" t="s">
        <v>538</v>
      </c>
      <c r="G59" s="23" t="s">
        <v>7</v>
      </c>
      <c r="H59" s="1" t="s">
        <v>547</v>
      </c>
      <c r="I59" s="17"/>
      <c r="J59" s="16"/>
    </row>
    <row r="60" spans="1:10">
      <c r="A60" s="2" t="s">
        <v>299</v>
      </c>
      <c r="B60" s="2"/>
      <c r="C60" s="2" t="s">
        <v>544</v>
      </c>
      <c r="D60" s="18"/>
      <c r="E60" s="18"/>
      <c r="F60" s="4" t="s">
        <v>539</v>
      </c>
      <c r="G60" s="23" t="s">
        <v>7</v>
      </c>
      <c r="H60" s="1" t="s">
        <v>547</v>
      </c>
      <c r="I60" s="17"/>
      <c r="J60" s="16"/>
    </row>
    <row r="61" spans="1:10">
      <c r="A61" s="2" t="s">
        <v>299</v>
      </c>
      <c r="B61" s="2"/>
      <c r="C61" s="2" t="s">
        <v>545</v>
      </c>
      <c r="D61" s="18"/>
      <c r="E61" s="18"/>
      <c r="F61" s="4" t="s">
        <v>540</v>
      </c>
      <c r="G61" s="23" t="s">
        <v>7</v>
      </c>
      <c r="H61" s="1" t="s">
        <v>547</v>
      </c>
      <c r="I61" s="17"/>
      <c r="J61" s="16"/>
    </row>
    <row r="62" spans="1:10">
      <c r="A62" s="2" t="s">
        <v>299</v>
      </c>
      <c r="B62" s="2"/>
      <c r="C62" s="2" t="s">
        <v>546</v>
      </c>
      <c r="D62" s="18"/>
      <c r="E62" s="18"/>
      <c r="F62" s="4" t="s">
        <v>541</v>
      </c>
      <c r="G62" s="23" t="s">
        <v>7</v>
      </c>
      <c r="H62" s="1" t="s">
        <v>542</v>
      </c>
      <c r="I62" s="17"/>
      <c r="J62" s="16"/>
    </row>
    <row r="63" spans="1:10">
      <c r="A63" s="2" t="s">
        <v>299</v>
      </c>
      <c r="B63" s="2"/>
      <c r="C63" s="2" t="s">
        <v>549</v>
      </c>
      <c r="D63" s="18"/>
      <c r="E63" s="18"/>
      <c r="F63" s="4" t="s">
        <v>160</v>
      </c>
      <c r="G63" s="23" t="s">
        <v>7</v>
      </c>
      <c r="H63" s="1" t="s">
        <v>548</v>
      </c>
      <c r="I63" s="17"/>
      <c r="J63" s="16"/>
    </row>
    <row r="64" spans="1:10" ht="25.5">
      <c r="A64" s="2" t="s">
        <v>524</v>
      </c>
      <c r="B64" s="2"/>
      <c r="C64" s="2"/>
      <c r="D64" s="18"/>
      <c r="E64" s="18"/>
      <c r="F64" s="4" t="s">
        <v>161</v>
      </c>
      <c r="G64" s="23" t="s">
        <v>7</v>
      </c>
      <c r="H64" s="1"/>
      <c r="I64" s="17"/>
      <c r="J64" s="16"/>
    </row>
    <row r="65" spans="1:10" ht="25.5">
      <c r="A65" s="2" t="s">
        <v>524</v>
      </c>
      <c r="B65" s="2"/>
      <c r="C65" s="2"/>
      <c r="D65" s="2"/>
      <c r="E65" s="2"/>
      <c r="F65" s="5" t="s">
        <v>154</v>
      </c>
      <c r="G65" s="23" t="s">
        <v>7</v>
      </c>
      <c r="H65" s="1"/>
      <c r="I65" s="17"/>
      <c r="J65" s="16"/>
    </row>
    <row r="66" spans="1:10" ht="25.5">
      <c r="A66" s="2" t="s">
        <v>524</v>
      </c>
      <c r="B66" s="2"/>
      <c r="C66" s="2" t="s">
        <v>530</v>
      </c>
      <c r="D66" s="2"/>
      <c r="E66" s="2"/>
      <c r="F66" s="5" t="s">
        <v>155</v>
      </c>
      <c r="G66" s="23" t="s">
        <v>7</v>
      </c>
      <c r="H66" s="1"/>
      <c r="I66" s="17"/>
      <c r="J66" s="16"/>
    </row>
    <row r="67" spans="1:10">
      <c r="A67" s="2" t="s">
        <v>524</v>
      </c>
      <c r="B67" s="2"/>
      <c r="C67" s="2" t="s">
        <v>643</v>
      </c>
      <c r="D67" s="2"/>
      <c r="E67" s="2"/>
      <c r="F67" s="5" t="s">
        <v>534</v>
      </c>
      <c r="G67" s="23" t="s">
        <v>3</v>
      </c>
      <c r="H67" s="1"/>
      <c r="I67" s="17"/>
      <c r="J67" s="16"/>
    </row>
    <row r="68" spans="1:10">
      <c r="A68" s="2" t="s">
        <v>524</v>
      </c>
      <c r="B68" s="2" t="s">
        <v>692</v>
      </c>
      <c r="C68" s="2"/>
      <c r="D68" s="2"/>
      <c r="E68" s="2"/>
      <c r="F68" s="5" t="s">
        <v>223</v>
      </c>
      <c r="G68" s="23" t="s">
        <v>7</v>
      </c>
      <c r="H68" s="1"/>
      <c r="I68" s="17"/>
      <c r="J68" s="16"/>
    </row>
    <row r="69" spans="1:10">
      <c r="A69" s="2" t="s">
        <v>720</v>
      </c>
      <c r="B69" s="2" t="s">
        <v>797</v>
      </c>
      <c r="C69" s="2" t="s">
        <v>725</v>
      </c>
      <c r="D69" s="2"/>
      <c r="E69" s="2"/>
      <c r="F69" s="1" t="s">
        <v>794</v>
      </c>
      <c r="G69" s="23"/>
      <c r="H69" s="1"/>
      <c r="I69" s="17"/>
      <c r="J69" s="16"/>
    </row>
    <row r="70" spans="1:10">
      <c r="A70" s="2" t="s">
        <v>720</v>
      </c>
      <c r="B70" s="2"/>
      <c r="C70" s="2" t="s">
        <v>0</v>
      </c>
      <c r="D70" s="2"/>
      <c r="E70" s="2" t="s">
        <v>706</v>
      </c>
      <c r="F70" s="5" t="s">
        <v>786</v>
      </c>
      <c r="G70" s="23" t="s">
        <v>7</v>
      </c>
      <c r="H70" s="1"/>
      <c r="I70" s="17"/>
      <c r="J70" s="16"/>
    </row>
    <row r="71" spans="1:10" ht="25.5">
      <c r="A71" s="2" t="s">
        <v>720</v>
      </c>
      <c r="B71" s="2"/>
      <c r="C71" s="2" t="s">
        <v>725</v>
      </c>
      <c r="D71" s="2"/>
      <c r="E71" s="2"/>
      <c r="F71" s="5" t="s">
        <v>751</v>
      </c>
      <c r="G71" s="23" t="s">
        <v>3</v>
      </c>
      <c r="H71" s="1"/>
      <c r="I71" s="17"/>
      <c r="J71" s="16"/>
    </row>
    <row r="72" spans="1:10">
      <c r="A72" s="2" t="s">
        <v>720</v>
      </c>
      <c r="B72" s="2"/>
      <c r="C72" s="2" t="s">
        <v>0</v>
      </c>
      <c r="D72" s="2"/>
      <c r="E72" s="2" t="s">
        <v>706</v>
      </c>
      <c r="F72" s="5" t="s">
        <v>785</v>
      </c>
      <c r="G72" s="23" t="s">
        <v>7</v>
      </c>
      <c r="H72" s="1"/>
      <c r="I72" s="17"/>
      <c r="J72" s="16"/>
    </row>
    <row r="73" spans="1:10" ht="25.5">
      <c r="A73" s="2" t="s">
        <v>720</v>
      </c>
      <c r="B73" s="2"/>
      <c r="C73" s="2" t="s">
        <v>726</v>
      </c>
      <c r="D73" s="2"/>
      <c r="E73" s="2" t="s">
        <v>706</v>
      </c>
      <c r="F73" s="5" t="s">
        <v>783</v>
      </c>
      <c r="G73" s="23" t="s">
        <v>7</v>
      </c>
      <c r="H73" s="1"/>
      <c r="I73" s="17"/>
      <c r="J73" s="16"/>
    </row>
    <row r="74" spans="1:10">
      <c r="A74" s="2" t="s">
        <v>720</v>
      </c>
      <c r="B74" s="2" t="s">
        <v>750</v>
      </c>
      <c r="C74" s="2" t="s">
        <v>725</v>
      </c>
      <c r="D74" s="2"/>
      <c r="E74" s="2"/>
      <c r="F74" s="5" t="s">
        <v>800</v>
      </c>
      <c r="G74" s="23" t="s">
        <v>7</v>
      </c>
      <c r="H74" s="1"/>
      <c r="I74" s="17"/>
      <c r="J74" s="16"/>
    </row>
    <row r="75" spans="1:10">
      <c r="A75" s="2" t="s">
        <v>720</v>
      </c>
      <c r="B75" s="2" t="s">
        <v>750</v>
      </c>
      <c r="C75" s="2" t="s">
        <v>725</v>
      </c>
      <c r="D75" s="2"/>
      <c r="E75" s="2"/>
      <c r="F75" s="5" t="s">
        <v>798</v>
      </c>
      <c r="G75" s="23"/>
      <c r="H75" s="1"/>
      <c r="I75" s="17"/>
      <c r="J75" s="16"/>
    </row>
    <row r="76" spans="1:10">
      <c r="A76" s="2" t="s">
        <v>720</v>
      </c>
      <c r="B76" s="2"/>
      <c r="C76" s="2" t="s">
        <v>0</v>
      </c>
      <c r="D76" s="2"/>
      <c r="E76" s="2"/>
      <c r="F76" s="1" t="s">
        <v>801</v>
      </c>
      <c r="G76" s="23"/>
      <c r="H76" s="1"/>
      <c r="I76" s="17"/>
      <c r="J76" s="16"/>
    </row>
    <row r="77" spans="1:10">
      <c r="A77" s="2" t="s">
        <v>720</v>
      </c>
      <c r="B77" s="2"/>
      <c r="C77" s="2" t="s">
        <v>0</v>
      </c>
      <c r="D77" s="2"/>
      <c r="E77" s="2"/>
      <c r="F77" s="1" t="s">
        <v>802</v>
      </c>
      <c r="G77" s="23"/>
      <c r="H77" s="1"/>
      <c r="I77" s="17"/>
      <c r="J77" s="16"/>
    </row>
    <row r="78" spans="1:10">
      <c r="A78" s="2" t="s">
        <v>720</v>
      </c>
      <c r="B78" s="2"/>
      <c r="C78" s="2" t="s">
        <v>0</v>
      </c>
      <c r="D78" s="2"/>
      <c r="E78" s="2"/>
      <c r="F78" s="1" t="s">
        <v>803</v>
      </c>
      <c r="G78" s="23"/>
      <c r="H78" s="1"/>
      <c r="I78" s="17"/>
      <c r="J78" s="16"/>
    </row>
    <row r="79" spans="1:10">
      <c r="A79" s="2" t="s">
        <v>720</v>
      </c>
      <c r="B79" s="2" t="s">
        <v>749</v>
      </c>
      <c r="C79" s="2" t="s">
        <v>725</v>
      </c>
      <c r="D79" s="2"/>
      <c r="E79" s="2"/>
      <c r="F79" s="1" t="s">
        <v>747</v>
      </c>
      <c r="G79" s="23" t="s">
        <v>7</v>
      </c>
      <c r="H79" s="1" t="s">
        <v>748</v>
      </c>
      <c r="I79" s="17"/>
      <c r="J79" s="16"/>
    </row>
    <row r="80" spans="1:10">
      <c r="A80" s="2" t="s">
        <v>720</v>
      </c>
      <c r="B80" s="2"/>
      <c r="C80" s="2"/>
      <c r="D80" s="2"/>
      <c r="E80" s="2"/>
      <c r="F80" s="5" t="s">
        <v>756</v>
      </c>
      <c r="G80" s="23" t="s">
        <v>3</v>
      </c>
      <c r="H80" s="1"/>
      <c r="I80" s="17"/>
      <c r="J80" s="16"/>
    </row>
    <row r="81" spans="1:10">
      <c r="A81" s="2" t="s">
        <v>720</v>
      </c>
      <c r="B81" s="2"/>
      <c r="C81" s="2"/>
      <c r="D81" s="2"/>
      <c r="E81" s="2"/>
      <c r="F81" s="5" t="s">
        <v>752</v>
      </c>
      <c r="G81" s="23" t="s">
        <v>3</v>
      </c>
      <c r="H81" s="1" t="s">
        <v>753</v>
      </c>
      <c r="I81" s="17"/>
      <c r="J81" s="16"/>
    </row>
    <row r="82" spans="1:10" ht="25.5">
      <c r="A82" s="2" t="s">
        <v>720</v>
      </c>
      <c r="B82" s="2"/>
      <c r="C82" s="2" t="s">
        <v>316</v>
      </c>
      <c r="D82" s="2"/>
      <c r="E82" s="2" t="s">
        <v>706</v>
      </c>
      <c r="F82" s="1" t="s">
        <v>784</v>
      </c>
      <c r="G82" s="23" t="s">
        <v>3</v>
      </c>
      <c r="H82" s="1"/>
      <c r="I82" s="17"/>
      <c r="J82" s="16"/>
    </row>
    <row r="83" spans="1:10">
      <c r="A83" s="2" t="s">
        <v>720</v>
      </c>
      <c r="B83" s="2"/>
      <c r="C83" s="2"/>
      <c r="D83" s="2"/>
      <c r="E83" s="2" t="s">
        <v>706</v>
      </c>
      <c r="F83" s="1" t="s">
        <v>721</v>
      </c>
      <c r="G83" s="23" t="s">
        <v>7</v>
      </c>
      <c r="H83" s="1"/>
      <c r="I83" s="17"/>
      <c r="J83" s="16"/>
    </row>
    <row r="84" spans="1:10">
      <c r="A84" s="2" t="s">
        <v>664</v>
      </c>
      <c r="B84" s="2"/>
      <c r="C84" s="2" t="s">
        <v>633</v>
      </c>
      <c r="D84" s="2"/>
      <c r="E84" s="2"/>
      <c r="F84" s="5" t="s">
        <v>630</v>
      </c>
      <c r="G84" s="23" t="s">
        <v>7</v>
      </c>
      <c r="H84" s="1" t="s">
        <v>628</v>
      </c>
      <c r="I84" s="17"/>
      <c r="J84" s="16"/>
    </row>
    <row r="85" spans="1:10">
      <c r="A85" s="2" t="s">
        <v>642</v>
      </c>
      <c r="B85" s="18"/>
      <c r="C85" s="18" t="s">
        <v>642</v>
      </c>
      <c r="D85" s="18"/>
      <c r="E85" s="18"/>
      <c r="F85" s="4" t="s">
        <v>641</v>
      </c>
      <c r="G85" s="23" t="s">
        <v>7</v>
      </c>
      <c r="H85" s="1" t="s">
        <v>467</v>
      </c>
      <c r="I85" s="17"/>
      <c r="J85" s="16"/>
    </row>
    <row r="86" spans="1:10">
      <c r="A86" s="2" t="s">
        <v>316</v>
      </c>
      <c r="B86" s="18"/>
      <c r="C86" s="18"/>
      <c r="D86" s="18"/>
      <c r="E86" s="18"/>
      <c r="F86" s="10" t="s">
        <v>702</v>
      </c>
      <c r="G86" s="23"/>
      <c r="H86" s="1"/>
      <c r="I86" s="17"/>
      <c r="J86" s="16"/>
    </row>
    <row r="87" spans="1:10">
      <c r="A87" s="18" t="s">
        <v>316</v>
      </c>
      <c r="B87" s="18"/>
      <c r="C87" s="18"/>
      <c r="D87" s="18"/>
      <c r="E87" s="18"/>
      <c r="F87" s="1" t="s">
        <v>322</v>
      </c>
      <c r="G87" s="23" t="s">
        <v>7</v>
      </c>
      <c r="H87" s="1"/>
      <c r="I87" s="17"/>
      <c r="J87" s="16"/>
    </row>
    <row r="88" spans="1:10">
      <c r="A88" s="2" t="s">
        <v>316</v>
      </c>
      <c r="B88" s="18"/>
      <c r="C88" s="18"/>
      <c r="D88" s="18"/>
      <c r="E88" s="18"/>
      <c r="F88" s="10" t="s">
        <v>321</v>
      </c>
      <c r="G88" s="23" t="s">
        <v>7</v>
      </c>
      <c r="H88" s="1"/>
      <c r="I88" s="17"/>
      <c r="J88" s="16"/>
    </row>
    <row r="89" spans="1:10">
      <c r="A89" s="2" t="s">
        <v>316</v>
      </c>
      <c r="B89" s="18"/>
      <c r="C89" s="18"/>
      <c r="D89" s="18"/>
      <c r="E89" s="18"/>
      <c r="F89" s="10" t="s">
        <v>328</v>
      </c>
      <c r="G89" s="23"/>
      <c r="H89" s="1"/>
      <c r="I89" s="17"/>
      <c r="J89" s="16"/>
    </row>
    <row r="90" spans="1:10">
      <c r="A90" s="18" t="s">
        <v>316</v>
      </c>
      <c r="B90" s="18"/>
      <c r="C90" s="2"/>
      <c r="D90" s="2"/>
      <c r="E90" s="2"/>
      <c r="F90" s="1" t="s">
        <v>326</v>
      </c>
      <c r="G90" s="23"/>
      <c r="H90" s="1"/>
      <c r="I90" s="17"/>
      <c r="J90" s="16"/>
    </row>
    <row r="91" spans="1:10">
      <c r="A91" s="18" t="s">
        <v>316</v>
      </c>
      <c r="B91" s="18"/>
      <c r="C91" s="2"/>
      <c r="D91" s="2"/>
      <c r="E91" s="2"/>
      <c r="F91" s="1" t="s">
        <v>332</v>
      </c>
      <c r="G91" s="23" t="s">
        <v>7</v>
      </c>
      <c r="H91" s="1"/>
      <c r="I91" s="17"/>
      <c r="J91" s="16"/>
    </row>
    <row r="92" spans="1:10">
      <c r="A92" s="18" t="s">
        <v>316</v>
      </c>
      <c r="B92" s="18"/>
      <c r="C92" s="2" t="s">
        <v>569</v>
      </c>
      <c r="D92" s="2"/>
      <c r="E92" s="2"/>
      <c r="F92" s="1" t="s">
        <v>337</v>
      </c>
      <c r="G92" s="23" t="s">
        <v>7</v>
      </c>
      <c r="H92" s="1"/>
      <c r="I92" s="17"/>
      <c r="J92" s="16"/>
    </row>
    <row r="93" spans="1:10">
      <c r="A93" s="2" t="s">
        <v>741</v>
      </c>
      <c r="B93" s="18"/>
      <c r="C93" s="18" t="s">
        <v>633</v>
      </c>
      <c r="D93" s="18"/>
      <c r="E93" s="2"/>
      <c r="F93" s="4" t="s">
        <v>631</v>
      </c>
      <c r="G93" s="23" t="s">
        <v>7</v>
      </c>
      <c r="H93" s="1" t="s">
        <v>628</v>
      </c>
      <c r="I93" s="17"/>
      <c r="J93" s="16"/>
    </row>
    <row r="94" spans="1:10" ht="25.5">
      <c r="A94" s="2" t="s">
        <v>741</v>
      </c>
      <c r="B94" s="2"/>
      <c r="C94" s="18"/>
      <c r="D94" s="18"/>
      <c r="E94" s="2"/>
      <c r="F94" s="5" t="s">
        <v>744</v>
      </c>
      <c r="G94" s="23" t="s">
        <v>7</v>
      </c>
      <c r="H94" s="1"/>
      <c r="I94" s="17"/>
      <c r="J94" s="16"/>
    </row>
    <row r="95" spans="1:10" ht="25.5">
      <c r="A95" s="2" t="s">
        <v>741</v>
      </c>
      <c r="B95" s="2"/>
      <c r="C95" s="2" t="s">
        <v>726</v>
      </c>
      <c r="D95" s="2"/>
      <c r="E95" s="2" t="s">
        <v>706</v>
      </c>
      <c r="F95" s="5" t="s">
        <v>793</v>
      </c>
      <c r="G95" s="23"/>
      <c r="H95" s="1"/>
      <c r="I95" s="17"/>
      <c r="J95" s="16"/>
    </row>
    <row r="96" spans="1:10" ht="38.25">
      <c r="A96" s="2" t="s">
        <v>741</v>
      </c>
      <c r="B96" s="2"/>
      <c r="C96" s="2" t="s">
        <v>746</v>
      </c>
      <c r="D96" s="2"/>
      <c r="E96" s="2"/>
      <c r="F96" s="5" t="s">
        <v>745</v>
      </c>
      <c r="G96" s="23"/>
      <c r="H96" s="1"/>
      <c r="I96" s="17"/>
      <c r="J96" s="16"/>
    </row>
    <row r="97" spans="1:10">
      <c r="A97" s="2" t="s">
        <v>741</v>
      </c>
      <c r="B97" s="2"/>
      <c r="C97" s="2"/>
      <c r="D97" s="2"/>
      <c r="E97" s="2"/>
      <c r="F97" s="5" t="s">
        <v>782</v>
      </c>
      <c r="G97" s="23"/>
      <c r="H97" s="1"/>
      <c r="I97" s="17"/>
      <c r="J97" s="16"/>
    </row>
    <row r="98" spans="1:10">
      <c r="A98" s="2" t="s">
        <v>741</v>
      </c>
      <c r="B98" s="2"/>
      <c r="C98" s="2" t="s">
        <v>0</v>
      </c>
      <c r="D98" s="2"/>
      <c r="E98" s="2" t="s">
        <v>706</v>
      </c>
      <c r="F98" s="5" t="s">
        <v>787</v>
      </c>
      <c r="G98" s="23" t="s">
        <v>7</v>
      </c>
      <c r="H98" s="1"/>
      <c r="I98" s="17"/>
      <c r="J98" s="16"/>
    </row>
    <row r="99" spans="1:10">
      <c r="A99" s="2" t="s">
        <v>741</v>
      </c>
      <c r="B99" s="2"/>
      <c r="C99" s="2" t="s">
        <v>725</v>
      </c>
      <c r="D99" s="2"/>
      <c r="E99" s="2"/>
      <c r="F99" s="5" t="s">
        <v>755</v>
      </c>
      <c r="G99" s="23"/>
      <c r="H99" s="1"/>
      <c r="I99" s="17"/>
      <c r="J99" s="16"/>
    </row>
    <row r="100" spans="1:10">
      <c r="A100" s="2" t="s">
        <v>741</v>
      </c>
      <c r="B100" s="2"/>
      <c r="C100" s="18" t="s">
        <v>524</v>
      </c>
      <c r="D100" s="18"/>
      <c r="E100" s="18" t="s">
        <v>706</v>
      </c>
      <c r="F100" s="5" t="s">
        <v>769</v>
      </c>
      <c r="G100" s="23" t="s">
        <v>7</v>
      </c>
      <c r="H100" s="1"/>
      <c r="I100" s="17"/>
      <c r="J100" s="16"/>
    </row>
    <row r="101" spans="1:10">
      <c r="A101" s="2" t="s">
        <v>15</v>
      </c>
      <c r="B101" s="2" t="s">
        <v>501</v>
      </c>
      <c r="C101" s="18" t="s">
        <v>560</v>
      </c>
      <c r="D101" s="18"/>
      <c r="E101" s="18"/>
      <c r="F101" s="1" t="s">
        <v>502</v>
      </c>
      <c r="G101" s="23" t="s">
        <v>3</v>
      </c>
      <c r="H101" s="28"/>
      <c r="I101" s="17"/>
      <c r="J101" s="16"/>
    </row>
    <row r="102" spans="1:10" ht="51">
      <c r="A102" s="2" t="s">
        <v>15</v>
      </c>
      <c r="B102" s="2" t="s">
        <v>501</v>
      </c>
      <c r="C102" s="18" t="s">
        <v>469</v>
      </c>
      <c r="D102" s="18"/>
      <c r="E102" s="18"/>
      <c r="F102" s="1" t="s">
        <v>217</v>
      </c>
      <c r="G102" s="23" t="s">
        <v>7</v>
      </c>
      <c r="H102" s="1"/>
      <c r="I102" s="17"/>
      <c r="J102" s="16"/>
    </row>
    <row r="103" spans="1:10">
      <c r="A103" s="2" t="s">
        <v>740</v>
      </c>
      <c r="B103" s="2" t="s">
        <v>501</v>
      </c>
      <c r="C103" s="18" t="s">
        <v>469</v>
      </c>
      <c r="D103" s="18"/>
      <c r="E103" s="18"/>
      <c r="F103" s="1" t="s">
        <v>506</v>
      </c>
      <c r="G103" s="23" t="s">
        <v>7</v>
      </c>
      <c r="H103" s="1"/>
      <c r="I103" s="17"/>
      <c r="J103" s="16"/>
    </row>
    <row r="104" spans="1:10">
      <c r="A104" s="2" t="s">
        <v>740</v>
      </c>
      <c r="B104" s="2" t="s">
        <v>501</v>
      </c>
      <c r="C104" s="18" t="s">
        <v>469</v>
      </c>
      <c r="D104" s="18"/>
      <c r="E104" s="18"/>
      <c r="F104" s="1" t="s">
        <v>667</v>
      </c>
      <c r="G104" s="23" t="s">
        <v>3</v>
      </c>
      <c r="H104" s="1"/>
      <c r="I104" s="17"/>
      <c r="J104" s="16"/>
    </row>
    <row r="105" spans="1:10">
      <c r="A105" s="2" t="s">
        <v>740</v>
      </c>
      <c r="B105" s="2" t="s">
        <v>501</v>
      </c>
      <c r="C105" s="18" t="s">
        <v>469</v>
      </c>
      <c r="D105" s="18"/>
      <c r="E105" s="18"/>
      <c r="F105" s="1" t="s">
        <v>505</v>
      </c>
      <c r="G105" s="23" t="s">
        <v>3</v>
      </c>
      <c r="H105" s="1"/>
      <c r="I105" s="17"/>
      <c r="J105" s="16"/>
    </row>
    <row r="106" spans="1:10">
      <c r="A106" s="2" t="s">
        <v>740</v>
      </c>
      <c r="B106" s="2" t="s">
        <v>501</v>
      </c>
      <c r="C106" s="18" t="s">
        <v>469</v>
      </c>
      <c r="D106" s="18"/>
      <c r="E106" s="18"/>
      <c r="F106" s="1" t="s">
        <v>503</v>
      </c>
      <c r="G106" s="23" t="s">
        <v>3</v>
      </c>
      <c r="H106" s="1"/>
      <c r="I106" s="17"/>
      <c r="J106" s="16"/>
    </row>
    <row r="107" spans="1:10">
      <c r="A107" s="2" t="s">
        <v>740</v>
      </c>
      <c r="B107" s="2" t="s">
        <v>501</v>
      </c>
      <c r="C107" s="18" t="s">
        <v>469</v>
      </c>
      <c r="D107" s="18"/>
      <c r="E107" s="18"/>
      <c r="F107" s="1" t="s">
        <v>504</v>
      </c>
      <c r="G107" s="23" t="s">
        <v>3</v>
      </c>
      <c r="H107" s="1"/>
      <c r="I107" s="17"/>
      <c r="J107" s="16"/>
    </row>
    <row r="108" spans="1:10">
      <c r="A108" s="2" t="s">
        <v>740</v>
      </c>
      <c r="B108" s="2" t="s">
        <v>24</v>
      </c>
      <c r="C108" s="18" t="s">
        <v>507</v>
      </c>
      <c r="D108" s="18"/>
      <c r="E108" s="18"/>
      <c r="F108" s="5" t="s">
        <v>90</v>
      </c>
      <c r="G108" s="23" t="s">
        <v>3</v>
      </c>
      <c r="H108" s="28"/>
      <c r="I108" s="17"/>
      <c r="J108" s="16"/>
    </row>
    <row r="109" spans="1:10">
      <c r="A109" s="2" t="s">
        <v>740</v>
      </c>
      <c r="B109" s="2" t="s">
        <v>501</v>
      </c>
      <c r="C109" s="18" t="s">
        <v>510</v>
      </c>
      <c r="D109" s="18"/>
      <c r="E109" s="18"/>
      <c r="F109" s="5" t="s">
        <v>668</v>
      </c>
      <c r="G109" s="23" t="s">
        <v>7</v>
      </c>
      <c r="H109" s="28"/>
      <c r="I109" s="17"/>
      <c r="J109" s="16"/>
    </row>
    <row r="110" spans="1:10">
      <c r="A110" s="2" t="s">
        <v>731</v>
      </c>
      <c r="B110" s="2" t="s">
        <v>501</v>
      </c>
      <c r="C110" s="18" t="s">
        <v>510</v>
      </c>
      <c r="D110" s="18"/>
      <c r="E110" s="18"/>
      <c r="F110" s="5" t="s">
        <v>509</v>
      </c>
      <c r="G110" s="23" t="s">
        <v>7</v>
      </c>
      <c r="H110" s="28"/>
      <c r="I110" s="17"/>
      <c r="J110" s="16"/>
    </row>
    <row r="111" spans="1:10">
      <c r="A111" s="2" t="s">
        <v>740</v>
      </c>
      <c r="B111" s="2" t="s">
        <v>268</v>
      </c>
      <c r="C111" s="18" t="s">
        <v>512</v>
      </c>
      <c r="D111" s="18"/>
      <c r="E111" s="18"/>
      <c r="F111" s="5" t="s">
        <v>511</v>
      </c>
      <c r="G111" s="23" t="s">
        <v>7</v>
      </c>
      <c r="H111" s="1"/>
      <c r="I111" s="17"/>
      <c r="J111" s="16"/>
    </row>
    <row r="112" spans="1:10">
      <c r="A112" s="2" t="s">
        <v>740</v>
      </c>
      <c r="B112" s="2" t="s">
        <v>268</v>
      </c>
      <c r="C112" s="18" t="s">
        <v>523</v>
      </c>
      <c r="D112" s="18"/>
      <c r="E112" s="18"/>
      <c r="F112" s="5" t="s">
        <v>518</v>
      </c>
      <c r="G112" s="23" t="s">
        <v>7</v>
      </c>
      <c r="H112" s="1" t="s">
        <v>513</v>
      </c>
      <c r="I112" s="17"/>
      <c r="J112" s="16"/>
    </row>
    <row r="113" spans="1:10">
      <c r="A113" s="2" t="s">
        <v>740</v>
      </c>
      <c r="B113" s="2" t="s">
        <v>268</v>
      </c>
      <c r="C113" s="18" t="s">
        <v>523</v>
      </c>
      <c r="D113" s="18"/>
      <c r="E113" s="18"/>
      <c r="F113" s="5" t="s">
        <v>517</v>
      </c>
      <c r="G113" s="23" t="s">
        <v>7</v>
      </c>
      <c r="H113" s="1" t="s">
        <v>513</v>
      </c>
      <c r="I113" s="17"/>
      <c r="J113" s="16"/>
    </row>
    <row r="114" spans="1:10">
      <c r="A114" s="2" t="s">
        <v>740</v>
      </c>
      <c r="B114" s="2" t="s">
        <v>268</v>
      </c>
      <c r="C114" s="18" t="s">
        <v>523</v>
      </c>
      <c r="D114" s="18"/>
      <c r="E114" s="18"/>
      <c r="F114" s="5" t="s">
        <v>519</v>
      </c>
      <c r="G114" s="23" t="s">
        <v>7</v>
      </c>
      <c r="H114" s="1" t="s">
        <v>513</v>
      </c>
      <c r="I114" s="17"/>
      <c r="J114" s="16"/>
    </row>
    <row r="115" spans="1:10">
      <c r="A115" s="2" t="s">
        <v>740</v>
      </c>
      <c r="B115" s="18" t="s">
        <v>268</v>
      </c>
      <c r="C115" s="18" t="s">
        <v>523</v>
      </c>
      <c r="D115" s="18"/>
      <c r="E115" s="18"/>
      <c r="F115" s="4" t="s">
        <v>516</v>
      </c>
      <c r="G115" s="23" t="s">
        <v>7</v>
      </c>
      <c r="H115" s="1" t="s">
        <v>513</v>
      </c>
      <c r="I115" s="17"/>
      <c r="J115" s="16"/>
    </row>
    <row r="116" spans="1:10">
      <c r="A116" s="2" t="s">
        <v>740</v>
      </c>
      <c r="B116" s="18" t="s">
        <v>268</v>
      </c>
      <c r="C116" s="18" t="s">
        <v>523</v>
      </c>
      <c r="D116" s="18"/>
      <c r="E116" s="18"/>
      <c r="F116" s="4" t="s">
        <v>520</v>
      </c>
      <c r="G116" s="23" t="s">
        <v>7</v>
      </c>
      <c r="H116" s="1" t="s">
        <v>513</v>
      </c>
      <c r="I116" s="17"/>
      <c r="J116" s="16"/>
    </row>
    <row r="117" spans="1:10">
      <c r="A117" s="2" t="s">
        <v>15</v>
      </c>
      <c r="B117" s="18" t="s">
        <v>268</v>
      </c>
      <c r="C117" s="18" t="s">
        <v>523</v>
      </c>
      <c r="D117" s="18"/>
      <c r="E117" s="18"/>
      <c r="F117" s="4" t="s">
        <v>514</v>
      </c>
      <c r="G117" s="23" t="s">
        <v>7</v>
      </c>
      <c r="H117" s="1" t="s">
        <v>513</v>
      </c>
      <c r="I117" s="17"/>
      <c r="J117" s="16"/>
    </row>
    <row r="118" spans="1:10">
      <c r="A118" s="2" t="s">
        <v>15</v>
      </c>
      <c r="B118" s="2" t="s">
        <v>268</v>
      </c>
      <c r="C118" s="18" t="s">
        <v>523</v>
      </c>
      <c r="D118" s="18"/>
      <c r="E118" s="18"/>
      <c r="F118" s="5" t="s">
        <v>515</v>
      </c>
      <c r="G118" s="23" t="s">
        <v>7</v>
      </c>
      <c r="H118" s="1" t="s">
        <v>513</v>
      </c>
      <c r="I118" s="17"/>
      <c r="J118" s="16"/>
    </row>
    <row r="119" spans="1:10">
      <c r="A119" s="2" t="s">
        <v>15</v>
      </c>
      <c r="B119" s="2" t="s">
        <v>268</v>
      </c>
      <c r="C119" s="18" t="s">
        <v>523</v>
      </c>
      <c r="D119" s="18"/>
      <c r="E119" s="18"/>
      <c r="F119" s="5" t="s">
        <v>522</v>
      </c>
      <c r="G119" s="23" t="s">
        <v>7</v>
      </c>
      <c r="H119" s="1" t="s">
        <v>513</v>
      </c>
      <c r="I119" s="17"/>
      <c r="J119" s="16"/>
    </row>
    <row r="120" spans="1:10">
      <c r="A120" s="2" t="s">
        <v>15</v>
      </c>
      <c r="B120" s="2" t="s">
        <v>268</v>
      </c>
      <c r="C120" s="18" t="s">
        <v>523</v>
      </c>
      <c r="D120" s="18"/>
      <c r="E120" s="18"/>
      <c r="F120" s="5" t="s">
        <v>521</v>
      </c>
      <c r="G120" s="23" t="s">
        <v>7</v>
      </c>
      <c r="H120" s="1" t="s">
        <v>513</v>
      </c>
      <c r="I120" s="17"/>
      <c r="J120" s="16"/>
    </row>
    <row r="121" spans="1:10">
      <c r="A121" s="2" t="s">
        <v>15</v>
      </c>
      <c r="B121" s="2" t="s">
        <v>268</v>
      </c>
      <c r="C121" s="18" t="s">
        <v>529</v>
      </c>
      <c r="D121" s="18"/>
      <c r="E121" s="18"/>
      <c r="F121" s="5" t="s">
        <v>528</v>
      </c>
      <c r="G121" s="23" t="s">
        <v>7</v>
      </c>
      <c r="H121" s="1" t="s">
        <v>513</v>
      </c>
      <c r="I121" s="17"/>
      <c r="J121" s="16"/>
    </row>
    <row r="122" spans="1:10">
      <c r="A122" s="2" t="s">
        <v>15</v>
      </c>
      <c r="B122" s="2" t="s">
        <v>268</v>
      </c>
      <c r="C122" s="18" t="s">
        <v>529</v>
      </c>
      <c r="D122" s="18"/>
      <c r="E122" s="18"/>
      <c r="F122" s="5" t="s">
        <v>525</v>
      </c>
      <c r="G122" s="23" t="s">
        <v>7</v>
      </c>
      <c r="H122" s="1" t="s">
        <v>513</v>
      </c>
      <c r="I122" s="17"/>
      <c r="J122" s="16"/>
    </row>
    <row r="123" spans="1:10">
      <c r="A123" s="2" t="s">
        <v>15</v>
      </c>
      <c r="B123" s="2" t="s">
        <v>268</v>
      </c>
      <c r="C123" s="18" t="s">
        <v>529</v>
      </c>
      <c r="D123" s="18"/>
      <c r="E123" s="18"/>
      <c r="F123" s="5" t="s">
        <v>526</v>
      </c>
      <c r="G123" s="23" t="s">
        <v>7</v>
      </c>
      <c r="H123" s="1" t="s">
        <v>513</v>
      </c>
      <c r="I123" s="17"/>
      <c r="J123" s="16"/>
    </row>
    <row r="124" spans="1:10">
      <c r="A124" s="2" t="s">
        <v>15</v>
      </c>
      <c r="B124" s="2" t="s">
        <v>268</v>
      </c>
      <c r="C124" s="18" t="s">
        <v>529</v>
      </c>
      <c r="D124" s="18"/>
      <c r="E124" s="18"/>
      <c r="F124" s="5" t="s">
        <v>527</v>
      </c>
      <c r="G124" s="23" t="s">
        <v>7</v>
      </c>
      <c r="H124" s="1" t="s">
        <v>513</v>
      </c>
      <c r="I124" s="17"/>
      <c r="J124" s="16"/>
    </row>
    <row r="125" spans="1:10">
      <c r="A125" s="2" t="s">
        <v>15</v>
      </c>
      <c r="B125" s="2" t="s">
        <v>268</v>
      </c>
      <c r="C125" s="18" t="s">
        <v>508</v>
      </c>
      <c r="D125" s="18"/>
      <c r="E125" s="18"/>
      <c r="F125" s="5" t="s">
        <v>531</v>
      </c>
      <c r="G125" s="23" t="s">
        <v>7</v>
      </c>
      <c r="H125" s="1"/>
      <c r="I125" s="17"/>
      <c r="J125" s="16"/>
    </row>
    <row r="126" spans="1:10">
      <c r="A126" s="2" t="s">
        <v>15</v>
      </c>
      <c r="B126" s="2" t="s">
        <v>268</v>
      </c>
      <c r="C126" s="18" t="s">
        <v>508</v>
      </c>
      <c r="D126" s="18"/>
      <c r="E126" s="18"/>
      <c r="F126" s="5" t="s">
        <v>533</v>
      </c>
      <c r="G126" s="23" t="s">
        <v>7</v>
      </c>
      <c r="H126" s="1"/>
      <c r="I126" s="17"/>
      <c r="J126" s="16"/>
    </row>
    <row r="127" spans="1:10">
      <c r="A127" s="2" t="s">
        <v>15</v>
      </c>
      <c r="B127" s="2" t="s">
        <v>268</v>
      </c>
      <c r="C127" s="18" t="s">
        <v>52</v>
      </c>
      <c r="D127" s="18"/>
      <c r="E127" s="18"/>
      <c r="F127" s="5" t="s">
        <v>532</v>
      </c>
      <c r="G127" s="23" t="s">
        <v>3</v>
      </c>
      <c r="H127" s="1"/>
      <c r="I127" s="17"/>
      <c r="J127" s="16"/>
    </row>
    <row r="128" spans="1:10" ht="25.5">
      <c r="A128" s="2" t="s">
        <v>15</v>
      </c>
      <c r="B128" s="2" t="s">
        <v>313</v>
      </c>
      <c r="C128" s="18" t="s">
        <v>508</v>
      </c>
      <c r="D128" s="18"/>
      <c r="E128" s="18"/>
      <c r="F128" s="5" t="s">
        <v>535</v>
      </c>
      <c r="G128" s="23" t="s">
        <v>7</v>
      </c>
      <c r="H128" s="1"/>
      <c r="I128" s="17"/>
      <c r="J128" s="16"/>
    </row>
    <row r="129" spans="1:10" ht="25.5">
      <c r="A129" s="2" t="s">
        <v>15</v>
      </c>
      <c r="B129" s="2" t="s">
        <v>313</v>
      </c>
      <c r="C129" s="18" t="s">
        <v>508</v>
      </c>
      <c r="D129" s="18"/>
      <c r="E129" s="18"/>
      <c r="F129" s="5" t="s">
        <v>156</v>
      </c>
      <c r="G129" s="23" t="s">
        <v>7</v>
      </c>
      <c r="H129" s="1"/>
      <c r="I129" s="17"/>
      <c r="J129" s="16"/>
    </row>
    <row r="130" spans="1:10">
      <c r="A130" s="2" t="s">
        <v>15</v>
      </c>
      <c r="B130" s="2" t="s">
        <v>157</v>
      </c>
      <c r="C130" s="18" t="s">
        <v>536</v>
      </c>
      <c r="D130" s="18"/>
      <c r="E130" s="18"/>
      <c r="F130" s="5" t="s">
        <v>158</v>
      </c>
      <c r="G130" s="23" t="s">
        <v>7</v>
      </c>
      <c r="H130" s="1"/>
      <c r="I130" s="17"/>
      <c r="J130" s="16"/>
    </row>
    <row r="131" spans="1:10" ht="25.5">
      <c r="A131" s="2" t="s">
        <v>15</v>
      </c>
      <c r="B131" s="2" t="s">
        <v>313</v>
      </c>
      <c r="C131" s="2" t="s">
        <v>537</v>
      </c>
      <c r="D131" s="2"/>
      <c r="E131" s="2"/>
      <c r="F131" s="5" t="s">
        <v>159</v>
      </c>
      <c r="G131" s="23" t="s">
        <v>7</v>
      </c>
      <c r="H131" s="1"/>
      <c r="I131" s="17"/>
      <c r="J131" s="16"/>
    </row>
    <row r="132" spans="1:10" ht="25.5">
      <c r="A132" s="2" t="s">
        <v>15</v>
      </c>
      <c r="B132" s="2" t="s">
        <v>313</v>
      </c>
      <c r="C132" s="2" t="s">
        <v>561</v>
      </c>
      <c r="D132" s="2"/>
      <c r="E132" s="2"/>
      <c r="F132" s="1" t="s">
        <v>550</v>
      </c>
      <c r="G132" s="23" t="s">
        <v>7</v>
      </c>
      <c r="H132" s="1"/>
      <c r="I132" s="17"/>
      <c r="J132" s="16"/>
    </row>
    <row r="133" spans="1:10">
      <c r="A133" s="2" t="s">
        <v>565</v>
      </c>
      <c r="B133" s="18" t="s">
        <v>666</v>
      </c>
      <c r="C133" s="2" t="s">
        <v>570</v>
      </c>
      <c r="D133" s="18"/>
      <c r="E133" s="18"/>
      <c r="F133" s="9" t="s">
        <v>249</v>
      </c>
      <c r="G133" s="23"/>
      <c r="H133" s="1"/>
      <c r="I133" s="17"/>
      <c r="J133" s="16"/>
    </row>
    <row r="134" spans="1:10">
      <c r="A134" s="18" t="s">
        <v>565</v>
      </c>
      <c r="B134" s="18" t="s">
        <v>565</v>
      </c>
      <c r="C134" s="18" t="s">
        <v>564</v>
      </c>
      <c r="D134" s="18"/>
      <c r="E134" s="18"/>
      <c r="F134" s="4" t="s">
        <v>562</v>
      </c>
      <c r="G134" s="23"/>
      <c r="H134" s="1" t="s">
        <v>513</v>
      </c>
      <c r="I134" s="17"/>
      <c r="J134" s="16"/>
    </row>
    <row r="135" spans="1:10" ht="38.25">
      <c r="A135" s="18" t="s">
        <v>565</v>
      </c>
      <c r="B135" s="18" t="s">
        <v>666</v>
      </c>
      <c r="C135" s="18" t="s">
        <v>570</v>
      </c>
      <c r="D135" s="18"/>
      <c r="E135" s="18"/>
      <c r="F135" s="4" t="s">
        <v>577</v>
      </c>
      <c r="G135" s="23" t="s">
        <v>7</v>
      </c>
      <c r="H135" s="1" t="s">
        <v>575</v>
      </c>
      <c r="I135" s="17"/>
      <c r="J135" s="16"/>
    </row>
    <row r="136" spans="1:10">
      <c r="A136" s="18" t="s">
        <v>565</v>
      </c>
      <c r="B136" s="18" t="s">
        <v>666</v>
      </c>
      <c r="C136" s="18" t="s">
        <v>570</v>
      </c>
      <c r="D136" s="18"/>
      <c r="E136" s="18"/>
      <c r="F136" s="9" t="s">
        <v>250</v>
      </c>
      <c r="G136" s="23"/>
      <c r="H136" s="1"/>
      <c r="I136" s="17"/>
      <c r="J136" s="16"/>
    </row>
    <row r="137" spans="1:10">
      <c r="A137" s="18" t="s">
        <v>565</v>
      </c>
      <c r="B137" s="18" t="s">
        <v>666</v>
      </c>
      <c r="C137" s="18" t="s">
        <v>570</v>
      </c>
      <c r="D137" s="18"/>
      <c r="E137" s="18"/>
      <c r="F137" s="9" t="s">
        <v>251</v>
      </c>
      <c r="G137" s="23"/>
      <c r="H137" s="1"/>
      <c r="I137" s="17"/>
      <c r="J137" s="16"/>
    </row>
    <row r="138" spans="1:10">
      <c r="A138" s="18" t="s">
        <v>565</v>
      </c>
      <c r="B138" s="18" t="s">
        <v>666</v>
      </c>
      <c r="C138" s="18" t="s">
        <v>570</v>
      </c>
      <c r="D138" s="18"/>
      <c r="E138" s="18"/>
      <c r="F138" s="9" t="s">
        <v>252</v>
      </c>
      <c r="G138" s="23"/>
      <c r="H138" s="1"/>
      <c r="I138" s="17"/>
      <c r="J138" s="16"/>
    </row>
    <row r="139" spans="1:10">
      <c r="A139" s="18" t="s">
        <v>565</v>
      </c>
      <c r="B139" s="18" t="s">
        <v>666</v>
      </c>
      <c r="C139" s="18" t="s">
        <v>570</v>
      </c>
      <c r="D139" s="18"/>
      <c r="E139" s="18"/>
      <c r="F139" s="9" t="s">
        <v>253</v>
      </c>
      <c r="G139" s="23"/>
      <c r="H139" s="1"/>
      <c r="I139" s="17"/>
      <c r="J139" s="16"/>
    </row>
    <row r="140" spans="1:10">
      <c r="A140" s="18" t="s">
        <v>565</v>
      </c>
      <c r="B140" s="18" t="s">
        <v>666</v>
      </c>
      <c r="C140" s="18" t="s">
        <v>570</v>
      </c>
      <c r="D140" s="18"/>
      <c r="E140" s="18"/>
      <c r="F140" s="9" t="s">
        <v>576</v>
      </c>
      <c r="G140" s="23"/>
      <c r="H140" s="1"/>
      <c r="I140" s="17"/>
      <c r="J140" s="16"/>
    </row>
    <row r="141" spans="1:10" ht="38.25">
      <c r="A141" s="18" t="s">
        <v>0</v>
      </c>
      <c r="B141" s="18"/>
      <c r="C141" s="18" t="s">
        <v>20</v>
      </c>
      <c r="D141" s="18"/>
      <c r="E141" s="18"/>
      <c r="F141" s="10" t="s">
        <v>732</v>
      </c>
      <c r="G141" s="23" t="s">
        <v>7</v>
      </c>
      <c r="H141" s="1"/>
      <c r="I141" s="17"/>
      <c r="J141" s="16"/>
    </row>
    <row r="142" spans="1:10" ht="25.5">
      <c r="A142" s="18" t="s">
        <v>0</v>
      </c>
      <c r="B142" s="18"/>
      <c r="C142" s="18" t="s">
        <v>20</v>
      </c>
      <c r="D142" s="18"/>
      <c r="E142" s="18"/>
      <c r="F142" s="10" t="s">
        <v>199</v>
      </c>
      <c r="G142" s="23" t="s">
        <v>7</v>
      </c>
      <c r="H142" s="1"/>
      <c r="I142" s="17"/>
      <c r="J142" s="16"/>
    </row>
    <row r="143" spans="1:10">
      <c r="A143" s="18" t="s">
        <v>0</v>
      </c>
      <c r="B143" s="18"/>
      <c r="C143" s="18" t="s">
        <v>20</v>
      </c>
      <c r="D143" s="18"/>
      <c r="E143" s="18"/>
      <c r="F143" s="4" t="s">
        <v>733</v>
      </c>
      <c r="G143" s="23" t="s">
        <v>7</v>
      </c>
      <c r="H143" s="1"/>
      <c r="I143" s="17"/>
      <c r="J143" s="16"/>
    </row>
    <row r="144" spans="1:10">
      <c r="A144" s="18" t="s">
        <v>0</v>
      </c>
      <c r="B144" s="2"/>
      <c r="C144" s="18" t="s">
        <v>20</v>
      </c>
      <c r="D144" s="18"/>
      <c r="E144" s="18"/>
      <c r="F144" s="5" t="s">
        <v>695</v>
      </c>
      <c r="G144" s="23" t="s">
        <v>7</v>
      </c>
      <c r="H144" s="1"/>
      <c r="I144" s="17"/>
      <c r="J144" s="16"/>
    </row>
    <row r="145" spans="1:10">
      <c r="A145" s="18" t="s">
        <v>0</v>
      </c>
      <c r="B145" s="2"/>
      <c r="C145" s="2" t="s">
        <v>20</v>
      </c>
      <c r="D145" s="2"/>
      <c r="E145" s="2"/>
      <c r="F145" s="5" t="s">
        <v>697</v>
      </c>
      <c r="G145" s="23"/>
      <c r="H145" s="1" t="s">
        <v>698</v>
      </c>
      <c r="I145" s="17"/>
      <c r="J145" s="16"/>
    </row>
    <row r="146" spans="1:10">
      <c r="A146" s="18" t="s">
        <v>0</v>
      </c>
      <c r="B146" s="18"/>
      <c r="C146" s="2" t="s">
        <v>20</v>
      </c>
      <c r="D146" s="18"/>
      <c r="E146" s="18"/>
      <c r="F146" s="4" t="s">
        <v>699</v>
      </c>
      <c r="G146" s="23" t="s">
        <v>7</v>
      </c>
      <c r="H146" s="1"/>
      <c r="I146" s="17"/>
      <c r="J146" s="16"/>
    </row>
    <row r="147" spans="1:10">
      <c r="A147" s="20" t="s">
        <v>0</v>
      </c>
      <c r="B147" s="21" t="s">
        <v>270</v>
      </c>
      <c r="C147" s="21" t="s">
        <v>385</v>
      </c>
      <c r="D147" s="21"/>
      <c r="E147" s="21"/>
      <c r="F147" s="1" t="s">
        <v>690</v>
      </c>
      <c r="G147" s="23" t="s">
        <v>7</v>
      </c>
      <c r="H147" s="1"/>
      <c r="I147" s="17"/>
      <c r="J147" s="16"/>
    </row>
    <row r="148" spans="1:10" ht="25.5">
      <c r="A148" s="18" t="s">
        <v>0</v>
      </c>
      <c r="B148" s="2"/>
      <c r="C148" s="2" t="s">
        <v>20</v>
      </c>
      <c r="D148" s="2"/>
      <c r="E148" s="2"/>
      <c r="F148" s="1" t="s">
        <v>349</v>
      </c>
      <c r="G148" s="23" t="s">
        <v>7</v>
      </c>
      <c r="H148" s="1"/>
      <c r="I148" s="17"/>
      <c r="J148" s="16"/>
    </row>
    <row r="149" spans="1:10" ht="63.75">
      <c r="A149" s="18" t="s">
        <v>0</v>
      </c>
      <c r="B149" s="2" t="s">
        <v>647</v>
      </c>
      <c r="C149" s="2" t="s">
        <v>20</v>
      </c>
      <c r="D149" s="2"/>
      <c r="E149" s="2"/>
      <c r="F149" s="1" t="s">
        <v>669</v>
      </c>
      <c r="G149" s="23" t="s">
        <v>7</v>
      </c>
      <c r="H149" s="1"/>
      <c r="I149" s="17"/>
      <c r="J149" s="16"/>
    </row>
    <row r="150" spans="1:10">
      <c r="A150" s="18" t="s">
        <v>0</v>
      </c>
      <c r="B150" s="2" t="s">
        <v>647</v>
      </c>
      <c r="C150" s="2" t="s">
        <v>20</v>
      </c>
      <c r="D150" s="2"/>
      <c r="E150" s="2"/>
      <c r="F150" s="8" t="s">
        <v>237</v>
      </c>
      <c r="G150" s="23"/>
      <c r="H150" s="1"/>
      <c r="I150" s="17"/>
      <c r="J150" s="16"/>
    </row>
    <row r="151" spans="1:10">
      <c r="A151" s="18" t="s">
        <v>0</v>
      </c>
      <c r="B151" s="2" t="s">
        <v>647</v>
      </c>
      <c r="C151" s="2" t="s">
        <v>20</v>
      </c>
      <c r="D151" s="2"/>
      <c r="E151" s="2"/>
      <c r="F151" s="8" t="s">
        <v>238</v>
      </c>
      <c r="G151" s="23"/>
      <c r="H151" s="1"/>
      <c r="I151" s="17"/>
      <c r="J151" s="16"/>
    </row>
    <row r="152" spans="1:10">
      <c r="A152" s="18" t="s">
        <v>0</v>
      </c>
      <c r="B152" s="2" t="s">
        <v>647</v>
      </c>
      <c r="C152" s="2" t="s">
        <v>20</v>
      </c>
      <c r="D152" s="2"/>
      <c r="E152" s="2"/>
      <c r="F152" s="8" t="s">
        <v>239</v>
      </c>
      <c r="G152" s="23"/>
      <c r="H152" s="1"/>
      <c r="I152" s="17"/>
      <c r="J152" s="16"/>
    </row>
    <row r="153" spans="1:10">
      <c r="A153" s="18" t="s">
        <v>0</v>
      </c>
      <c r="B153" s="2" t="s">
        <v>647</v>
      </c>
      <c r="C153" s="2" t="s">
        <v>20</v>
      </c>
      <c r="D153" s="2"/>
      <c r="E153" s="2"/>
      <c r="F153" s="8" t="s">
        <v>240</v>
      </c>
      <c r="G153" s="23"/>
      <c r="H153" s="1"/>
      <c r="I153" s="17"/>
      <c r="J153" s="16"/>
    </row>
    <row r="154" spans="1:10" ht="51">
      <c r="A154" s="2" t="s">
        <v>0</v>
      </c>
      <c r="B154" s="2"/>
      <c r="C154" s="2" t="s">
        <v>20</v>
      </c>
      <c r="D154" s="2"/>
      <c r="E154" s="2"/>
      <c r="F154" s="1" t="s">
        <v>256</v>
      </c>
      <c r="G154" s="23" t="s">
        <v>7</v>
      </c>
      <c r="H154" s="1"/>
      <c r="I154" s="17"/>
      <c r="J154" s="16"/>
    </row>
    <row r="155" spans="1:10">
      <c r="A155" s="2" t="s">
        <v>0</v>
      </c>
      <c r="B155" s="2" t="s">
        <v>649</v>
      </c>
      <c r="C155" s="2" t="s">
        <v>20</v>
      </c>
      <c r="D155" s="2"/>
      <c r="E155" s="2"/>
      <c r="F155" s="1" t="s">
        <v>350</v>
      </c>
      <c r="G155" s="23" t="s">
        <v>7</v>
      </c>
      <c r="H155" s="1"/>
      <c r="I155" s="17"/>
      <c r="J155" s="16"/>
    </row>
    <row r="156" spans="1:10">
      <c r="A156" s="2" t="s">
        <v>0</v>
      </c>
      <c r="B156" s="2" t="s">
        <v>649</v>
      </c>
      <c r="C156" s="2" t="s">
        <v>20</v>
      </c>
      <c r="D156" s="2"/>
      <c r="E156" s="2"/>
      <c r="F156" s="8" t="s">
        <v>300</v>
      </c>
      <c r="G156" s="23" t="s">
        <v>7</v>
      </c>
      <c r="H156" s="1"/>
      <c r="I156" s="17"/>
      <c r="J156" s="16"/>
    </row>
    <row r="157" spans="1:10">
      <c r="A157" s="2" t="s">
        <v>0</v>
      </c>
      <c r="B157" s="2" t="s">
        <v>649</v>
      </c>
      <c r="C157" s="2" t="s">
        <v>20</v>
      </c>
      <c r="D157" s="2"/>
      <c r="E157" s="2"/>
      <c r="F157" s="8" t="s">
        <v>301</v>
      </c>
      <c r="G157" s="23" t="s">
        <v>7</v>
      </c>
      <c r="H157" s="1"/>
      <c r="I157" s="17"/>
      <c r="J157" s="16"/>
    </row>
    <row r="158" spans="1:10">
      <c r="A158" s="2" t="s">
        <v>0</v>
      </c>
      <c r="B158" s="2" t="s">
        <v>649</v>
      </c>
      <c r="C158" s="2" t="s">
        <v>20</v>
      </c>
      <c r="D158" s="2"/>
      <c r="E158" s="2"/>
      <c r="F158" s="8" t="s">
        <v>302</v>
      </c>
      <c r="G158" s="23" t="s">
        <v>7</v>
      </c>
      <c r="H158" s="1"/>
      <c r="I158" s="17"/>
      <c r="J158" s="16"/>
    </row>
    <row r="159" spans="1:10">
      <c r="A159" s="2" t="s">
        <v>0</v>
      </c>
      <c r="B159" s="2" t="s">
        <v>649</v>
      </c>
      <c r="C159" s="2" t="s">
        <v>20</v>
      </c>
      <c r="D159" s="2"/>
      <c r="E159" s="2"/>
      <c r="F159" s="8" t="s">
        <v>303</v>
      </c>
      <c r="G159" s="23" t="s">
        <v>7</v>
      </c>
      <c r="H159" s="1"/>
      <c r="I159" s="17"/>
      <c r="J159" s="16"/>
    </row>
    <row r="160" spans="1:10">
      <c r="A160" s="2" t="s">
        <v>0</v>
      </c>
      <c r="B160" s="2"/>
      <c r="C160" s="2" t="s">
        <v>20</v>
      </c>
      <c r="D160" s="2"/>
      <c r="E160" s="2"/>
      <c r="F160" s="1" t="s">
        <v>258</v>
      </c>
      <c r="G160" s="23" t="s">
        <v>7</v>
      </c>
      <c r="H160" s="1"/>
      <c r="I160" s="17"/>
      <c r="J160" s="16"/>
    </row>
    <row r="161" spans="1:10">
      <c r="A161" s="2" t="s">
        <v>0</v>
      </c>
      <c r="B161" s="2"/>
      <c r="C161" s="2" t="s">
        <v>304</v>
      </c>
      <c r="D161" s="2"/>
      <c r="E161" s="2"/>
      <c r="F161" s="1" t="s">
        <v>257</v>
      </c>
      <c r="G161" s="23" t="s">
        <v>7</v>
      </c>
      <c r="H161" s="1"/>
      <c r="I161" s="17"/>
      <c r="J161" s="16"/>
    </row>
    <row r="162" spans="1:10">
      <c r="A162" s="2" t="s">
        <v>0</v>
      </c>
      <c r="B162" s="2"/>
      <c r="C162" s="2" t="s">
        <v>316</v>
      </c>
      <c r="D162" s="2"/>
      <c r="E162" s="2"/>
      <c r="F162" s="2" t="s">
        <v>553</v>
      </c>
      <c r="G162" s="23" t="s">
        <v>7</v>
      </c>
      <c r="H162" s="1"/>
      <c r="I162" s="17"/>
      <c r="J162" s="16"/>
    </row>
    <row r="163" spans="1:10">
      <c r="A163" s="2" t="s">
        <v>0</v>
      </c>
      <c r="B163" s="2"/>
      <c r="C163" s="2" t="s">
        <v>319</v>
      </c>
      <c r="D163" s="2"/>
      <c r="E163" s="2"/>
      <c r="F163" s="2" t="s">
        <v>552</v>
      </c>
      <c r="G163" s="23"/>
      <c r="H163" s="1"/>
      <c r="I163" s="17"/>
      <c r="J163" s="16"/>
    </row>
    <row r="164" spans="1:10">
      <c r="A164" s="2" t="s">
        <v>0</v>
      </c>
      <c r="B164" s="2" t="s">
        <v>555</v>
      </c>
      <c r="C164" s="2" t="s">
        <v>20</v>
      </c>
      <c r="D164" s="2"/>
      <c r="E164" s="2"/>
      <c r="F164" s="5" t="s">
        <v>261</v>
      </c>
      <c r="G164" s="23" t="s">
        <v>7</v>
      </c>
      <c r="H164" s="1"/>
      <c r="I164" s="17"/>
      <c r="J164" s="16"/>
    </row>
    <row r="165" spans="1:10">
      <c r="A165" s="2" t="s">
        <v>0</v>
      </c>
      <c r="B165" s="2" t="s">
        <v>554</v>
      </c>
      <c r="C165" s="2" t="s">
        <v>20</v>
      </c>
      <c r="D165" s="2"/>
      <c r="E165" s="2"/>
      <c r="F165" s="5" t="s">
        <v>260</v>
      </c>
      <c r="G165" s="23" t="s">
        <v>7</v>
      </c>
      <c r="H165" s="1"/>
      <c r="I165" s="17"/>
      <c r="J165" s="16"/>
    </row>
    <row r="166" spans="1:10">
      <c r="A166" s="2" t="s">
        <v>0</v>
      </c>
      <c r="B166" s="2" t="s">
        <v>558</v>
      </c>
      <c r="C166" s="2" t="s">
        <v>20</v>
      </c>
      <c r="D166" s="2"/>
      <c r="E166" s="2"/>
      <c r="F166" s="1" t="s">
        <v>557</v>
      </c>
      <c r="G166" s="23" t="s">
        <v>7</v>
      </c>
      <c r="H166" s="1"/>
      <c r="I166" s="17"/>
      <c r="J166" s="16"/>
    </row>
    <row r="167" spans="1:10">
      <c r="A167" s="2" t="s">
        <v>0</v>
      </c>
      <c r="B167" s="2" t="s">
        <v>556</v>
      </c>
      <c r="C167" s="2" t="s">
        <v>20</v>
      </c>
      <c r="D167" s="2"/>
      <c r="E167" s="2"/>
      <c r="F167" s="5" t="s">
        <v>351</v>
      </c>
      <c r="G167" s="23" t="s">
        <v>7</v>
      </c>
      <c r="H167" s="1"/>
      <c r="I167" s="17"/>
      <c r="J167" s="16"/>
    </row>
    <row r="168" spans="1:10" ht="25.5">
      <c r="A168" s="2" t="s">
        <v>0</v>
      </c>
      <c r="B168" s="2" t="s">
        <v>559</v>
      </c>
      <c r="C168" s="2" t="s">
        <v>20</v>
      </c>
      <c r="D168" s="2"/>
      <c r="E168" s="2"/>
      <c r="F168" s="5" t="s">
        <v>259</v>
      </c>
      <c r="G168" s="23" t="s">
        <v>7</v>
      </c>
      <c r="H168" s="1"/>
      <c r="I168" s="17"/>
      <c r="J168" s="16"/>
    </row>
    <row r="169" spans="1:10">
      <c r="A169" s="2" t="s">
        <v>0</v>
      </c>
      <c r="B169" s="2" t="s">
        <v>537</v>
      </c>
      <c r="C169" s="2" t="s">
        <v>20</v>
      </c>
      <c r="D169" s="2"/>
      <c r="E169" s="2"/>
      <c r="F169" s="1" t="s">
        <v>255</v>
      </c>
      <c r="G169" s="23" t="s">
        <v>7</v>
      </c>
      <c r="H169" s="28"/>
      <c r="I169" s="17"/>
      <c r="J169" s="16"/>
    </row>
    <row r="170" spans="1:10">
      <c r="A170" s="2" t="s">
        <v>0</v>
      </c>
      <c r="B170" s="2" t="s">
        <v>309</v>
      </c>
      <c r="C170" s="2" t="s">
        <v>551</v>
      </c>
      <c r="D170" s="2"/>
      <c r="E170" s="2"/>
      <c r="F170" s="1" t="s">
        <v>670</v>
      </c>
      <c r="G170" s="23" t="s">
        <v>7</v>
      </c>
      <c r="H170" s="28"/>
      <c r="I170" s="17"/>
      <c r="J170" s="16"/>
    </row>
    <row r="171" spans="1:10">
      <c r="A171" s="2" t="s">
        <v>0</v>
      </c>
      <c r="B171" s="2"/>
      <c r="C171" s="2" t="s">
        <v>20</v>
      </c>
      <c r="D171" s="2"/>
      <c r="E171" s="2"/>
      <c r="F171" s="5" t="s">
        <v>653</v>
      </c>
      <c r="G171" s="23" t="s">
        <v>3</v>
      </c>
      <c r="H171" s="1" t="s">
        <v>115</v>
      </c>
      <c r="I171" s="17"/>
      <c r="J171" s="16"/>
    </row>
    <row r="172" spans="1:10">
      <c r="A172" s="2" t="s">
        <v>0</v>
      </c>
      <c r="B172" s="2"/>
      <c r="C172" s="2" t="s">
        <v>299</v>
      </c>
      <c r="D172" s="2"/>
      <c r="E172" s="2"/>
      <c r="F172" s="1" t="s">
        <v>296</v>
      </c>
      <c r="G172" s="23" t="s">
        <v>7</v>
      </c>
      <c r="H172" s="1"/>
      <c r="I172" s="17"/>
      <c r="J172" s="16"/>
    </row>
    <row r="173" spans="1:10" s="13" customFormat="1">
      <c r="A173" s="21" t="s">
        <v>0</v>
      </c>
      <c r="B173" s="21"/>
      <c r="C173" s="21" t="s">
        <v>385</v>
      </c>
      <c r="D173" s="21"/>
      <c r="E173" s="21"/>
      <c r="F173" s="1" t="s">
        <v>243</v>
      </c>
      <c r="G173" s="23" t="s">
        <v>7</v>
      </c>
      <c r="H173" s="1"/>
      <c r="I173" s="17"/>
      <c r="J173" s="17"/>
    </row>
    <row r="174" spans="1:10" s="13" customFormat="1">
      <c r="A174" s="21" t="s">
        <v>0</v>
      </c>
      <c r="B174" s="21"/>
      <c r="C174" s="21" t="s">
        <v>385</v>
      </c>
      <c r="D174" s="21"/>
      <c r="E174" s="21"/>
      <c r="F174" s="1" t="s">
        <v>269</v>
      </c>
      <c r="G174" s="23" t="s">
        <v>7</v>
      </c>
      <c r="H174" s="1"/>
      <c r="I174" s="17"/>
      <c r="J174" s="17"/>
    </row>
    <row r="175" spans="1:10">
      <c r="A175" s="2" t="s">
        <v>0</v>
      </c>
      <c r="B175" s="21"/>
      <c r="C175" s="21" t="s">
        <v>385</v>
      </c>
      <c r="D175" s="21"/>
      <c r="E175" s="21"/>
      <c r="F175" s="5" t="s">
        <v>671</v>
      </c>
      <c r="G175" s="23" t="s">
        <v>7</v>
      </c>
      <c r="H175" s="1"/>
      <c r="I175" s="17"/>
      <c r="J175" s="16"/>
    </row>
    <row r="176" spans="1:10">
      <c r="A176" s="2" t="s">
        <v>0</v>
      </c>
      <c r="B176" s="2"/>
      <c r="C176" s="2" t="s">
        <v>20</v>
      </c>
      <c r="D176" s="2"/>
      <c r="E176" s="2"/>
      <c r="F176" s="1" t="s">
        <v>659</v>
      </c>
      <c r="G176" s="23" t="s">
        <v>7</v>
      </c>
      <c r="H176" s="1"/>
      <c r="I176" s="17"/>
      <c r="J176" s="16"/>
    </row>
    <row r="177" spans="1:10" ht="25.5">
      <c r="A177" s="2" t="s">
        <v>0</v>
      </c>
      <c r="B177" s="2"/>
      <c r="C177" s="2" t="s">
        <v>335</v>
      </c>
      <c r="D177" s="2"/>
      <c r="E177" s="2"/>
      <c r="F177" s="1" t="s">
        <v>661</v>
      </c>
      <c r="G177" s="23" t="s">
        <v>7</v>
      </c>
      <c r="H177" s="1"/>
      <c r="I177" s="17"/>
      <c r="J177" s="16"/>
    </row>
    <row r="178" spans="1:10">
      <c r="A178" s="2" t="s">
        <v>0</v>
      </c>
      <c r="B178" s="2" t="s">
        <v>500</v>
      </c>
      <c r="C178" s="2" t="s">
        <v>20</v>
      </c>
      <c r="D178" s="2"/>
      <c r="E178" s="2"/>
      <c r="F178" s="5" t="s">
        <v>356</v>
      </c>
      <c r="G178" s="23" t="s">
        <v>7</v>
      </c>
      <c r="H178" s="1" t="s">
        <v>354</v>
      </c>
      <c r="I178" s="17"/>
      <c r="J178" s="16"/>
    </row>
    <row r="179" spans="1:10">
      <c r="A179" s="2" t="s">
        <v>0</v>
      </c>
      <c r="B179" s="2"/>
      <c r="C179" s="2" t="s">
        <v>52</v>
      </c>
      <c r="D179" s="2"/>
      <c r="E179" s="2"/>
      <c r="F179" s="1" t="s">
        <v>152</v>
      </c>
      <c r="G179" s="23" t="s">
        <v>7</v>
      </c>
      <c r="H179" s="1"/>
      <c r="I179" s="17"/>
      <c r="J179" s="16"/>
    </row>
    <row r="180" spans="1:10">
      <c r="A180" s="2" t="s">
        <v>0</v>
      </c>
      <c r="B180" s="2" t="s">
        <v>20</v>
      </c>
      <c r="C180" s="2" t="s">
        <v>468</v>
      </c>
      <c r="D180" s="2"/>
      <c r="E180" s="2"/>
      <c r="F180" s="1" t="s">
        <v>153</v>
      </c>
      <c r="G180" s="23" t="s">
        <v>7</v>
      </c>
      <c r="H180" s="1" t="s">
        <v>467</v>
      </c>
      <c r="I180" s="17"/>
      <c r="J180" s="16"/>
    </row>
    <row r="181" spans="1:10" ht="25.5">
      <c r="A181" s="2" t="s">
        <v>0</v>
      </c>
      <c r="B181" s="2" t="s">
        <v>473</v>
      </c>
      <c r="C181" s="2" t="s">
        <v>307</v>
      </c>
      <c r="D181" s="2"/>
      <c r="E181" s="2"/>
      <c r="F181" s="1" t="s">
        <v>470</v>
      </c>
      <c r="G181" s="23" t="s">
        <v>7</v>
      </c>
      <c r="H181" s="1"/>
      <c r="I181" s="17"/>
      <c r="J181" s="16"/>
    </row>
    <row r="182" spans="1:10" ht="25.5">
      <c r="A182" s="2" t="s">
        <v>0</v>
      </c>
      <c r="B182" s="2" t="s">
        <v>473</v>
      </c>
      <c r="C182" s="2" t="s">
        <v>474</v>
      </c>
      <c r="D182" s="2"/>
      <c r="E182" s="2"/>
      <c r="F182" s="1" t="s">
        <v>471</v>
      </c>
      <c r="G182" s="23" t="s">
        <v>7</v>
      </c>
      <c r="H182" s="1"/>
      <c r="I182" s="17"/>
      <c r="J182" s="16"/>
    </row>
    <row r="183" spans="1:10" ht="25.5">
      <c r="A183" s="2" t="s">
        <v>0</v>
      </c>
      <c r="B183" s="2" t="s">
        <v>473</v>
      </c>
      <c r="C183" s="2" t="s">
        <v>333</v>
      </c>
      <c r="D183" s="2"/>
      <c r="E183" s="2"/>
      <c r="F183" s="1" t="s">
        <v>472</v>
      </c>
      <c r="G183" s="23" t="s">
        <v>7</v>
      </c>
      <c r="H183" s="1"/>
      <c r="I183" s="17"/>
      <c r="J183" s="16"/>
    </row>
    <row r="184" spans="1:10">
      <c r="A184" s="2" t="s">
        <v>0</v>
      </c>
      <c r="B184" s="2" t="s">
        <v>625</v>
      </c>
      <c r="C184" s="2" t="s">
        <v>115</v>
      </c>
      <c r="D184" s="2"/>
      <c r="E184" s="2"/>
      <c r="F184" s="1" t="s">
        <v>285</v>
      </c>
      <c r="G184" s="23" t="s">
        <v>7</v>
      </c>
      <c r="H184" s="1" t="s">
        <v>584</v>
      </c>
      <c r="I184" s="17"/>
      <c r="J184" s="16"/>
    </row>
    <row r="185" spans="1:10">
      <c r="A185" s="2" t="s">
        <v>0</v>
      </c>
      <c r="B185" s="2" t="s">
        <v>626</v>
      </c>
      <c r="C185" s="2" t="s">
        <v>626</v>
      </c>
      <c r="D185" s="2"/>
      <c r="E185" s="2"/>
      <c r="F185" s="1" t="s">
        <v>585</v>
      </c>
      <c r="G185" s="23" t="s">
        <v>3</v>
      </c>
      <c r="H185" s="1"/>
      <c r="I185" s="17"/>
      <c r="J185" s="16"/>
    </row>
    <row r="186" spans="1:10">
      <c r="A186" s="2" t="s">
        <v>0</v>
      </c>
      <c r="B186" s="2" t="s">
        <v>281</v>
      </c>
      <c r="C186" s="2" t="s">
        <v>627</v>
      </c>
      <c r="D186" s="2"/>
      <c r="E186" s="2"/>
      <c r="F186" s="1" t="s">
        <v>286</v>
      </c>
      <c r="G186" s="23"/>
      <c r="H186" s="1"/>
      <c r="I186" s="17"/>
      <c r="J186" s="16"/>
    </row>
    <row r="187" spans="1:10" ht="25.5">
      <c r="A187" s="2" t="s">
        <v>0</v>
      </c>
      <c r="B187" s="2"/>
      <c r="C187" s="2" t="s">
        <v>20</v>
      </c>
      <c r="D187" s="2"/>
      <c r="E187" s="2"/>
      <c r="F187" s="1" t="s">
        <v>235</v>
      </c>
      <c r="G187" s="23" t="s">
        <v>3</v>
      </c>
      <c r="H187" s="1"/>
      <c r="I187" s="17"/>
      <c r="J187" s="16"/>
    </row>
    <row r="188" spans="1:10">
      <c r="A188" s="2" t="s">
        <v>0</v>
      </c>
      <c r="B188" s="2"/>
      <c r="C188" s="2" t="s">
        <v>20</v>
      </c>
      <c r="D188" s="2"/>
      <c r="E188" s="2"/>
      <c r="F188" s="5" t="s">
        <v>734</v>
      </c>
      <c r="G188" s="23" t="s">
        <v>3</v>
      </c>
      <c r="H188" s="1" t="s">
        <v>233</v>
      </c>
      <c r="I188" s="17"/>
      <c r="J188" s="16"/>
    </row>
    <row r="189" spans="1:10" s="13" customFormat="1">
      <c r="A189" s="2" t="s">
        <v>0</v>
      </c>
      <c r="B189" s="2"/>
      <c r="C189" s="2" t="s">
        <v>20</v>
      </c>
      <c r="D189" s="2"/>
      <c r="E189" s="2"/>
      <c r="F189" s="1" t="s">
        <v>735</v>
      </c>
      <c r="G189" s="23" t="s">
        <v>7</v>
      </c>
      <c r="H189" s="1"/>
      <c r="I189" s="17"/>
      <c r="J189" s="17"/>
    </row>
    <row r="190" spans="1:10">
      <c r="A190" s="2" t="s">
        <v>10</v>
      </c>
      <c r="B190" s="2" t="s">
        <v>24</v>
      </c>
      <c r="C190" s="2" t="s">
        <v>427</v>
      </c>
      <c r="D190" s="2"/>
      <c r="E190" s="2"/>
      <c r="F190" s="1" t="s">
        <v>90</v>
      </c>
      <c r="G190" s="23" t="s">
        <v>7</v>
      </c>
      <c r="H190" s="2" t="s">
        <v>427</v>
      </c>
      <c r="I190" s="17"/>
      <c r="J190" s="16"/>
    </row>
    <row r="191" spans="1:10">
      <c r="A191" s="2" t="s">
        <v>10</v>
      </c>
      <c r="B191" s="2" t="s">
        <v>24</v>
      </c>
      <c r="C191" s="2" t="s">
        <v>427</v>
      </c>
      <c r="D191" s="2"/>
      <c r="E191" s="2"/>
      <c r="F191" s="5" t="s">
        <v>91</v>
      </c>
      <c r="G191" s="23" t="s">
        <v>7</v>
      </c>
      <c r="H191" s="2" t="s">
        <v>427</v>
      </c>
      <c r="I191" s="17"/>
      <c r="J191" s="16"/>
    </row>
    <row r="192" spans="1:10" ht="25.5">
      <c r="A192" s="2" t="s">
        <v>10</v>
      </c>
      <c r="B192" s="2" t="s">
        <v>24</v>
      </c>
      <c r="C192" s="2" t="s">
        <v>426</v>
      </c>
      <c r="D192" s="2"/>
      <c r="E192" s="2"/>
      <c r="F192" s="5" t="s">
        <v>19</v>
      </c>
      <c r="G192" s="23" t="s">
        <v>7</v>
      </c>
      <c r="H192" s="1" t="s">
        <v>96</v>
      </c>
      <c r="I192" s="17"/>
      <c r="J192" s="16"/>
    </row>
    <row r="193" spans="1:10">
      <c r="A193" s="2" t="s">
        <v>10</v>
      </c>
      <c r="B193" s="2" t="s">
        <v>23</v>
      </c>
      <c r="C193" s="2" t="s">
        <v>23</v>
      </c>
      <c r="D193" s="2"/>
      <c r="E193" s="2"/>
      <c r="F193" s="5" t="s">
        <v>423</v>
      </c>
      <c r="G193" s="23" t="s">
        <v>7</v>
      </c>
      <c r="H193" s="1"/>
      <c r="I193" s="17"/>
      <c r="J193" s="16"/>
    </row>
    <row r="194" spans="1:10">
      <c r="A194" s="2" t="s">
        <v>10</v>
      </c>
      <c r="B194" s="2" t="s">
        <v>88</v>
      </c>
      <c r="C194" s="2" t="s">
        <v>425</v>
      </c>
      <c r="D194" s="2"/>
      <c r="E194" s="2"/>
      <c r="F194" s="1" t="s">
        <v>89</v>
      </c>
      <c r="G194" s="23" t="s">
        <v>7</v>
      </c>
      <c r="H194" s="1"/>
      <c r="I194" s="17"/>
      <c r="J194" s="16"/>
    </row>
    <row r="195" spans="1:10" ht="51">
      <c r="A195" s="2" t="s">
        <v>319</v>
      </c>
      <c r="B195" s="2"/>
      <c r="C195" s="2"/>
      <c r="D195" s="2"/>
      <c r="E195" s="2"/>
      <c r="F195" s="1" t="s">
        <v>320</v>
      </c>
      <c r="G195" s="23" t="s">
        <v>7</v>
      </c>
      <c r="H195" s="1"/>
      <c r="I195" s="17"/>
      <c r="J195" s="16"/>
    </row>
    <row r="196" spans="1:10" s="13" customFormat="1">
      <c r="A196" s="2" t="s">
        <v>319</v>
      </c>
      <c r="B196" s="18"/>
      <c r="C196" s="18"/>
      <c r="D196" s="18"/>
      <c r="E196" s="18"/>
      <c r="F196" s="10" t="s">
        <v>324</v>
      </c>
      <c r="G196" s="23" t="s">
        <v>7</v>
      </c>
      <c r="H196" s="1"/>
      <c r="I196" s="17"/>
      <c r="J196" s="17"/>
    </row>
    <row r="197" spans="1:10" s="13" customFormat="1">
      <c r="A197" s="2" t="s">
        <v>319</v>
      </c>
      <c r="B197" s="2"/>
      <c r="C197" s="18"/>
      <c r="D197" s="18"/>
      <c r="E197" s="18"/>
      <c r="F197" s="10" t="s">
        <v>323</v>
      </c>
      <c r="G197" s="23" t="s">
        <v>7</v>
      </c>
      <c r="H197" s="1"/>
      <c r="I197" s="17"/>
      <c r="J197" s="17"/>
    </row>
    <row r="198" spans="1:10" s="13" customFormat="1" ht="25.5">
      <c r="A198" s="2" t="s">
        <v>319</v>
      </c>
      <c r="B198" s="2"/>
      <c r="C198" s="18"/>
      <c r="D198" s="18"/>
      <c r="E198" s="18"/>
      <c r="F198" s="10" t="s">
        <v>244</v>
      </c>
      <c r="G198" s="23" t="s">
        <v>7</v>
      </c>
      <c r="H198" s="1"/>
      <c r="I198" s="17"/>
      <c r="J198" s="17"/>
    </row>
    <row r="199" spans="1:10">
      <c r="A199" s="2" t="s">
        <v>319</v>
      </c>
      <c r="B199" s="2"/>
      <c r="C199" s="18"/>
      <c r="D199" s="18"/>
      <c r="E199" s="18"/>
      <c r="F199" s="10" t="s">
        <v>327</v>
      </c>
      <c r="G199" s="23" t="s">
        <v>7</v>
      </c>
      <c r="H199" s="1"/>
      <c r="I199" s="17"/>
      <c r="J199" s="16"/>
    </row>
    <row r="200" spans="1:10">
      <c r="A200" s="18" t="s">
        <v>319</v>
      </c>
      <c r="B200" s="2"/>
      <c r="C200" s="18"/>
      <c r="D200" s="18"/>
      <c r="E200" s="18"/>
      <c r="F200" s="10" t="s">
        <v>325</v>
      </c>
      <c r="G200" s="23"/>
      <c r="H200" s="1"/>
      <c r="I200" s="17"/>
      <c r="J200" s="16"/>
    </row>
    <row r="201" spans="1:10">
      <c r="A201" s="2" t="s">
        <v>319</v>
      </c>
      <c r="B201" s="2"/>
      <c r="C201" s="18"/>
      <c r="D201" s="18"/>
      <c r="E201" s="18"/>
      <c r="F201" s="10" t="s">
        <v>329</v>
      </c>
      <c r="G201" s="23" t="s">
        <v>7</v>
      </c>
      <c r="H201" s="1"/>
      <c r="I201" s="17"/>
      <c r="J201" s="16"/>
    </row>
    <row r="202" spans="1:10">
      <c r="A202" s="2" t="s">
        <v>319</v>
      </c>
      <c r="B202" s="2"/>
      <c r="C202" s="18"/>
      <c r="D202" s="18"/>
      <c r="E202" s="18"/>
      <c r="F202" s="10" t="s">
        <v>330</v>
      </c>
      <c r="G202" s="23" t="s">
        <v>7</v>
      </c>
      <c r="H202" s="1"/>
      <c r="I202" s="17"/>
      <c r="J202" s="16"/>
    </row>
    <row r="203" spans="1:10">
      <c r="A203" s="2" t="s">
        <v>319</v>
      </c>
      <c r="B203" s="2"/>
      <c r="C203" s="18"/>
      <c r="D203" s="18"/>
      <c r="E203" s="18"/>
      <c r="F203" s="10" t="s">
        <v>331</v>
      </c>
      <c r="G203" s="23" t="s">
        <v>7</v>
      </c>
      <c r="H203" s="1"/>
      <c r="I203" s="17"/>
      <c r="J203" s="16"/>
    </row>
    <row r="204" spans="1:10">
      <c r="A204" s="2" t="s">
        <v>52</v>
      </c>
      <c r="B204" s="2"/>
      <c r="C204" s="18"/>
      <c r="D204" s="18"/>
      <c r="E204" s="18"/>
      <c r="F204" s="10" t="s">
        <v>236</v>
      </c>
      <c r="G204" s="23" t="s">
        <v>7</v>
      </c>
      <c r="H204" s="1" t="s">
        <v>650</v>
      </c>
      <c r="I204" s="17"/>
      <c r="J204" s="16"/>
    </row>
    <row r="205" spans="1:10" ht="25.5">
      <c r="A205" s="2" t="s">
        <v>52</v>
      </c>
      <c r="B205" s="2"/>
      <c r="C205" s="18"/>
      <c r="D205" s="18"/>
      <c r="E205" s="18"/>
      <c r="F205" s="10" t="s">
        <v>241</v>
      </c>
      <c r="G205" s="23" t="s">
        <v>7</v>
      </c>
      <c r="H205" s="1"/>
      <c r="I205" s="17"/>
      <c r="J205" s="16"/>
    </row>
    <row r="206" spans="1:10">
      <c r="A206" s="2" t="s">
        <v>52</v>
      </c>
      <c r="B206" s="2"/>
      <c r="C206" s="18" t="s">
        <v>429</v>
      </c>
      <c r="D206" s="18"/>
      <c r="E206" s="18"/>
      <c r="F206" s="4" t="s">
        <v>358</v>
      </c>
      <c r="G206" s="23" t="s">
        <v>7</v>
      </c>
      <c r="H206" s="1" t="s">
        <v>203</v>
      </c>
      <c r="I206" s="17"/>
      <c r="J206" s="16"/>
    </row>
    <row r="207" spans="1:10">
      <c r="A207" s="2" t="s">
        <v>52</v>
      </c>
      <c r="B207" s="2"/>
      <c r="C207" s="18" t="s">
        <v>569</v>
      </c>
      <c r="D207" s="18"/>
      <c r="E207" s="18"/>
      <c r="F207" s="4" t="s">
        <v>639</v>
      </c>
      <c r="G207" s="23"/>
      <c r="H207" s="1"/>
      <c r="I207" s="17"/>
      <c r="J207" s="16"/>
    </row>
    <row r="208" spans="1:10">
      <c r="A208" s="2" t="s">
        <v>52</v>
      </c>
      <c r="B208" s="2"/>
      <c r="C208" s="18" t="s">
        <v>569</v>
      </c>
      <c r="D208" s="18"/>
      <c r="E208" s="18"/>
      <c r="F208" s="4" t="s">
        <v>47</v>
      </c>
      <c r="G208" s="23"/>
      <c r="H208" s="1"/>
      <c r="I208" s="17"/>
      <c r="J208" s="16"/>
    </row>
    <row r="209" spans="1:10">
      <c r="A209" s="2" t="s">
        <v>52</v>
      </c>
      <c r="B209" s="2"/>
      <c r="C209" s="18" t="s">
        <v>569</v>
      </c>
      <c r="D209" s="18"/>
      <c r="E209" s="18"/>
      <c r="F209" s="4" t="s">
        <v>50</v>
      </c>
      <c r="G209" s="23" t="s">
        <v>7</v>
      </c>
      <c r="H209" s="1" t="s">
        <v>51</v>
      </c>
      <c r="I209" s="17"/>
      <c r="J209" s="16"/>
    </row>
    <row r="210" spans="1:10" ht="38.25">
      <c r="A210" s="2" t="s">
        <v>52</v>
      </c>
      <c r="B210" s="2"/>
      <c r="C210" s="18" t="s">
        <v>283</v>
      </c>
      <c r="D210" s="18"/>
      <c r="E210" s="18"/>
      <c r="F210" s="10" t="s">
        <v>225</v>
      </c>
      <c r="G210" s="23" t="s">
        <v>7</v>
      </c>
      <c r="H210" s="1" t="s">
        <v>640</v>
      </c>
      <c r="I210" s="17"/>
      <c r="J210" s="16"/>
    </row>
    <row r="211" spans="1:10">
      <c r="A211" s="2" t="s">
        <v>621</v>
      </c>
      <c r="B211" s="2" t="s">
        <v>634</v>
      </c>
      <c r="C211" s="18" t="s">
        <v>634</v>
      </c>
      <c r="D211" s="18"/>
      <c r="E211" s="18"/>
      <c r="F211" s="4" t="s">
        <v>636</v>
      </c>
      <c r="G211" s="23" t="s">
        <v>7</v>
      </c>
      <c r="H211" s="1"/>
      <c r="I211" s="17"/>
      <c r="J211" s="16"/>
    </row>
    <row r="212" spans="1:10">
      <c r="A212" s="2" t="s">
        <v>621</v>
      </c>
      <c r="B212" s="2" t="s">
        <v>621</v>
      </c>
      <c r="C212" s="18" t="s">
        <v>578</v>
      </c>
      <c r="D212" s="18"/>
      <c r="E212" s="18"/>
      <c r="F212" s="4" t="s">
        <v>637</v>
      </c>
      <c r="G212" s="23"/>
      <c r="H212" s="1"/>
      <c r="I212" s="17"/>
      <c r="J212" s="16"/>
    </row>
    <row r="213" spans="1:10">
      <c r="A213" s="2" t="s">
        <v>665</v>
      </c>
      <c r="B213" s="2"/>
      <c r="C213" s="18" t="s">
        <v>633</v>
      </c>
      <c r="D213" s="18"/>
      <c r="E213" s="18"/>
      <c r="F213" s="4" t="s">
        <v>632</v>
      </c>
      <c r="G213" s="23" t="s">
        <v>7</v>
      </c>
      <c r="H213" s="1" t="s">
        <v>628</v>
      </c>
      <c r="I213" s="17"/>
      <c r="J213" s="16"/>
    </row>
    <row r="214" spans="1:10">
      <c r="A214" s="18" t="s">
        <v>381</v>
      </c>
      <c r="B214" s="2"/>
      <c r="C214" s="18" t="s">
        <v>410</v>
      </c>
      <c r="D214" s="18"/>
      <c r="E214" s="18"/>
      <c r="F214" s="10" t="s">
        <v>409</v>
      </c>
      <c r="G214" s="23"/>
      <c r="H214" s="1"/>
      <c r="I214" s="17"/>
      <c r="J214" s="16"/>
    </row>
    <row r="215" spans="1:10">
      <c r="A215" s="2" t="s">
        <v>25</v>
      </c>
      <c r="B215" s="2"/>
      <c r="C215" s="18" t="s">
        <v>633</v>
      </c>
      <c r="D215" s="18"/>
      <c r="E215" s="18"/>
      <c r="F215" s="4" t="s">
        <v>629</v>
      </c>
      <c r="G215" s="23" t="s">
        <v>7</v>
      </c>
      <c r="H215" s="1" t="s">
        <v>628</v>
      </c>
      <c r="I215" s="17"/>
      <c r="J215" s="16"/>
    </row>
    <row r="216" spans="1:10" ht="25.5">
      <c r="A216" s="2" t="s">
        <v>25</v>
      </c>
      <c r="B216" s="2"/>
      <c r="C216" s="18"/>
      <c r="D216" s="18"/>
      <c r="E216" s="18"/>
      <c r="F216" s="4" t="s">
        <v>200</v>
      </c>
      <c r="G216" s="23" t="s">
        <v>7</v>
      </c>
      <c r="H216" s="1"/>
      <c r="I216" s="17"/>
      <c r="J216" s="16"/>
    </row>
    <row r="217" spans="1:10" ht="25.5">
      <c r="A217" s="18" t="s">
        <v>25</v>
      </c>
      <c r="B217" s="2"/>
      <c r="C217" s="18"/>
      <c r="D217" s="18"/>
      <c r="E217" s="18"/>
      <c r="F217" s="4" t="s">
        <v>201</v>
      </c>
      <c r="G217" s="23" t="s">
        <v>7</v>
      </c>
      <c r="H217" s="1"/>
      <c r="I217" s="17"/>
      <c r="J217" s="16"/>
    </row>
    <row r="218" spans="1:10" ht="25.5">
      <c r="A218" s="2" t="s">
        <v>25</v>
      </c>
      <c r="B218" s="2"/>
      <c r="C218" s="18"/>
      <c r="D218" s="18"/>
      <c r="E218" s="18"/>
      <c r="F218" s="4" t="s">
        <v>202</v>
      </c>
      <c r="G218" s="23" t="s">
        <v>7</v>
      </c>
      <c r="H218" s="1"/>
      <c r="I218" s="17"/>
      <c r="J218" s="16"/>
    </row>
    <row r="219" spans="1:10" ht="25.5">
      <c r="A219" s="2" t="s">
        <v>25</v>
      </c>
      <c r="B219" s="18"/>
      <c r="C219" s="18"/>
      <c r="D219" s="18"/>
      <c r="E219" s="18"/>
      <c r="F219" s="4" t="s">
        <v>220</v>
      </c>
      <c r="G219" s="23" t="s">
        <v>7</v>
      </c>
      <c r="H219" s="1"/>
      <c r="I219" s="17"/>
      <c r="J219" s="16"/>
    </row>
    <row r="220" spans="1:10" ht="25.5">
      <c r="A220" s="2" t="s">
        <v>25</v>
      </c>
      <c r="B220" s="18"/>
      <c r="C220" s="18"/>
      <c r="D220" s="18"/>
      <c r="E220" s="18"/>
      <c r="F220" s="4" t="s">
        <v>218</v>
      </c>
      <c r="G220" s="23" t="s">
        <v>7</v>
      </c>
      <c r="H220" s="1"/>
      <c r="I220" s="17"/>
      <c r="J220" s="16"/>
    </row>
    <row r="221" spans="1:10" ht="25.5">
      <c r="A221" s="2" t="s">
        <v>25</v>
      </c>
      <c r="B221" s="18"/>
      <c r="C221" s="18"/>
      <c r="D221" s="18"/>
      <c r="E221" s="18"/>
      <c r="F221" s="4" t="s">
        <v>219</v>
      </c>
      <c r="G221" s="23" t="s">
        <v>7</v>
      </c>
      <c r="H221" s="1"/>
      <c r="I221" s="17"/>
      <c r="J221" s="16"/>
    </row>
    <row r="222" spans="1:10">
      <c r="A222" s="2" t="s">
        <v>731</v>
      </c>
      <c r="B222" s="18" t="s">
        <v>281</v>
      </c>
      <c r="C222" s="18" t="s">
        <v>595</v>
      </c>
      <c r="D222" s="18"/>
      <c r="E222" s="18"/>
      <c r="F222" s="10" t="s">
        <v>596</v>
      </c>
      <c r="G222" s="23" t="s">
        <v>7</v>
      </c>
      <c r="H222" s="1"/>
      <c r="I222" s="17"/>
      <c r="J222" s="16"/>
    </row>
    <row r="223" spans="1:10">
      <c r="A223" s="2" t="s">
        <v>731</v>
      </c>
      <c r="B223" s="18" t="s">
        <v>281</v>
      </c>
      <c r="C223" s="18" t="s">
        <v>281</v>
      </c>
      <c r="D223" s="18"/>
      <c r="E223" s="18"/>
      <c r="F223" s="10" t="s">
        <v>601</v>
      </c>
      <c r="G223" s="23"/>
      <c r="H223" s="1"/>
      <c r="I223" s="17"/>
      <c r="J223" s="16"/>
    </row>
    <row r="224" spans="1:10">
      <c r="A224" s="2" t="s">
        <v>731</v>
      </c>
      <c r="B224" s="18" t="s">
        <v>604</v>
      </c>
      <c r="C224" s="18" t="s">
        <v>310</v>
      </c>
      <c r="D224" s="18"/>
      <c r="E224" s="18"/>
      <c r="F224" s="10" t="s">
        <v>602</v>
      </c>
      <c r="G224" s="23" t="s">
        <v>7</v>
      </c>
      <c r="H224" s="1"/>
      <c r="I224" s="17"/>
      <c r="J224" s="16"/>
    </row>
    <row r="225" spans="1:10">
      <c r="A225" s="2" t="s">
        <v>731</v>
      </c>
      <c r="B225" s="18" t="s">
        <v>397</v>
      </c>
      <c r="C225" s="18" t="s">
        <v>108</v>
      </c>
      <c r="D225" s="18"/>
      <c r="E225" s="18"/>
      <c r="F225" s="10" t="s">
        <v>605</v>
      </c>
      <c r="G225" s="23" t="s">
        <v>7</v>
      </c>
      <c r="H225" s="1"/>
      <c r="I225" s="17"/>
      <c r="J225" s="16"/>
    </row>
    <row r="226" spans="1:10" ht="25.5">
      <c r="A226" s="2" t="s">
        <v>731</v>
      </c>
      <c r="B226" s="18"/>
      <c r="C226" s="18" t="s">
        <v>378</v>
      </c>
      <c r="D226" s="18"/>
      <c r="E226" s="18"/>
      <c r="F226" s="4" t="s">
        <v>290</v>
      </c>
      <c r="G226" s="23" t="s">
        <v>7</v>
      </c>
      <c r="H226" s="1"/>
      <c r="I226" s="17"/>
      <c r="J226" s="16"/>
    </row>
    <row r="227" spans="1:10">
      <c r="A227" s="2" t="s">
        <v>731</v>
      </c>
      <c r="B227" s="18" t="s">
        <v>397</v>
      </c>
      <c r="C227" s="18" t="s">
        <v>610</v>
      </c>
      <c r="D227" s="18"/>
      <c r="E227" s="18"/>
      <c r="F227" s="4" t="s">
        <v>162</v>
      </c>
      <c r="G227" s="23" t="s">
        <v>7</v>
      </c>
      <c r="H227" s="1"/>
      <c r="I227" s="17"/>
      <c r="J227" s="16"/>
    </row>
    <row r="228" spans="1:10">
      <c r="A228" s="2" t="s">
        <v>731</v>
      </c>
      <c r="B228" s="18" t="s">
        <v>397</v>
      </c>
      <c r="C228" s="18" t="s">
        <v>614</v>
      </c>
      <c r="D228" s="18"/>
      <c r="E228" s="18"/>
      <c r="F228" s="4" t="s">
        <v>611</v>
      </c>
      <c r="G228" s="23" t="s">
        <v>7</v>
      </c>
      <c r="H228" s="1"/>
      <c r="I228" s="17"/>
      <c r="J228" s="16"/>
    </row>
    <row r="229" spans="1:10">
      <c r="A229" s="2" t="s">
        <v>731</v>
      </c>
      <c r="B229" s="18" t="s">
        <v>397</v>
      </c>
      <c r="C229" s="18" t="s">
        <v>613</v>
      </c>
      <c r="D229" s="18"/>
      <c r="E229" s="18"/>
      <c r="F229" s="4" t="s">
        <v>612</v>
      </c>
      <c r="G229" s="23"/>
      <c r="H229" s="1"/>
      <c r="I229" s="17"/>
      <c r="J229" s="16"/>
    </row>
    <row r="230" spans="1:10" ht="25.5">
      <c r="A230" s="2" t="s">
        <v>731</v>
      </c>
      <c r="B230" s="18" t="s">
        <v>281</v>
      </c>
      <c r="C230" s="18" t="s">
        <v>615</v>
      </c>
      <c r="D230" s="18"/>
      <c r="E230" s="18"/>
      <c r="F230" s="4" t="s">
        <v>163</v>
      </c>
      <c r="G230" s="23" t="s">
        <v>7</v>
      </c>
      <c r="H230" s="1"/>
      <c r="I230" s="17"/>
      <c r="J230" s="16"/>
    </row>
    <row r="231" spans="1:10">
      <c r="A231" s="2" t="s">
        <v>731</v>
      </c>
      <c r="B231" s="2"/>
      <c r="C231" s="2" t="s">
        <v>386</v>
      </c>
      <c r="D231" s="2"/>
      <c r="E231" s="2"/>
      <c r="F231" s="1" t="s">
        <v>291</v>
      </c>
      <c r="G231" s="23" t="s">
        <v>7</v>
      </c>
      <c r="H231" s="1"/>
      <c r="I231" s="17"/>
      <c r="J231" s="16"/>
    </row>
    <row r="232" spans="1:10">
      <c r="A232" s="2" t="s">
        <v>731</v>
      </c>
      <c r="B232" s="18" t="s">
        <v>616</v>
      </c>
      <c r="C232" s="18" t="s">
        <v>311</v>
      </c>
      <c r="D232" s="18"/>
      <c r="E232" s="18"/>
      <c r="F232" s="10" t="s">
        <v>164</v>
      </c>
      <c r="G232" s="23" t="s">
        <v>7</v>
      </c>
      <c r="H232" s="1"/>
      <c r="I232" s="17"/>
      <c r="J232" s="16"/>
    </row>
    <row r="233" spans="1:10">
      <c r="A233" s="2" t="s">
        <v>731</v>
      </c>
      <c r="B233" s="2" t="s">
        <v>299</v>
      </c>
      <c r="C233" s="18" t="s">
        <v>617</v>
      </c>
      <c r="D233" s="18"/>
      <c r="E233" s="18"/>
      <c r="F233" s="10" t="s">
        <v>292</v>
      </c>
      <c r="G233" s="23" t="s">
        <v>7</v>
      </c>
      <c r="H233" s="1"/>
      <c r="I233" s="17"/>
      <c r="J233" s="16"/>
    </row>
    <row r="234" spans="1:10">
      <c r="A234" s="2" t="s">
        <v>731</v>
      </c>
      <c r="B234" s="18" t="s">
        <v>299</v>
      </c>
      <c r="C234" s="18" t="s">
        <v>618</v>
      </c>
      <c r="D234" s="18"/>
      <c r="E234" s="18"/>
      <c r="F234" s="10" t="s">
        <v>165</v>
      </c>
      <c r="G234" s="23" t="s">
        <v>7</v>
      </c>
      <c r="H234" s="1"/>
      <c r="I234" s="17"/>
      <c r="J234" s="16"/>
    </row>
    <row r="235" spans="1:10">
      <c r="A235" s="2" t="s">
        <v>731</v>
      </c>
      <c r="B235" s="18" t="s">
        <v>299</v>
      </c>
      <c r="C235" s="18" t="s">
        <v>619</v>
      </c>
      <c r="D235" s="18"/>
      <c r="E235" s="18"/>
      <c r="F235" s="10" t="s">
        <v>166</v>
      </c>
      <c r="G235" s="23" t="s">
        <v>7</v>
      </c>
      <c r="H235" s="1"/>
      <c r="I235" s="17"/>
      <c r="J235" s="16"/>
    </row>
    <row r="236" spans="1:10">
      <c r="A236" s="2" t="s">
        <v>731</v>
      </c>
      <c r="B236" s="18" t="s">
        <v>27</v>
      </c>
      <c r="C236" s="18" t="s">
        <v>414</v>
      </c>
      <c r="D236" s="18"/>
      <c r="E236" s="18"/>
      <c r="F236" s="10" t="s">
        <v>399</v>
      </c>
      <c r="G236" s="23" t="s">
        <v>7</v>
      </c>
      <c r="H236" s="1"/>
      <c r="I236" s="17"/>
      <c r="J236" s="16"/>
    </row>
    <row r="237" spans="1:10">
      <c r="A237" s="2" t="s">
        <v>731</v>
      </c>
      <c r="B237" s="18" t="s">
        <v>305</v>
      </c>
      <c r="C237" s="18" t="s">
        <v>305</v>
      </c>
      <c r="D237" s="18"/>
      <c r="E237" s="18"/>
      <c r="F237" s="10" t="s">
        <v>352</v>
      </c>
      <c r="G237" s="23" t="s">
        <v>3</v>
      </c>
      <c r="H237" s="1"/>
      <c r="I237" s="17"/>
      <c r="J237" s="16"/>
    </row>
    <row r="238" spans="1:10">
      <c r="A238" s="2" t="s">
        <v>731</v>
      </c>
      <c r="B238" s="18"/>
      <c r="C238" s="18"/>
      <c r="D238" s="18"/>
      <c r="E238" s="18"/>
      <c r="F238" s="4" t="s">
        <v>353</v>
      </c>
      <c r="G238" s="23"/>
      <c r="H238" s="1"/>
      <c r="I238" s="17"/>
      <c r="J238" s="16"/>
    </row>
    <row r="239" spans="1:10" ht="25.5">
      <c r="A239" s="2" t="s">
        <v>731</v>
      </c>
      <c r="B239" s="18" t="s">
        <v>638</v>
      </c>
      <c r="C239" s="18" t="s">
        <v>638</v>
      </c>
      <c r="D239" s="18"/>
      <c r="E239" s="18"/>
      <c r="F239" s="4" t="s">
        <v>167</v>
      </c>
      <c r="G239" s="23" t="s">
        <v>7</v>
      </c>
      <c r="H239" s="1"/>
      <c r="I239" s="17"/>
      <c r="J239" s="16"/>
    </row>
    <row r="240" spans="1:10">
      <c r="A240" s="2" t="s">
        <v>731</v>
      </c>
      <c r="B240" s="18"/>
      <c r="C240" s="18" t="s">
        <v>33</v>
      </c>
      <c r="D240" s="18"/>
      <c r="E240" s="18"/>
      <c r="F240" s="10" t="s">
        <v>4</v>
      </c>
      <c r="G240" s="23" t="s">
        <v>7</v>
      </c>
      <c r="H240" s="1"/>
      <c r="I240" s="17"/>
      <c r="J240" s="16"/>
    </row>
    <row r="241" spans="1:10">
      <c r="A241" s="2" t="s">
        <v>731</v>
      </c>
      <c r="B241" s="18"/>
      <c r="C241" s="18" t="s">
        <v>33</v>
      </c>
      <c r="D241" s="18"/>
      <c r="E241" s="18"/>
      <c r="F241" s="10" t="s">
        <v>31</v>
      </c>
      <c r="G241" s="23" t="s">
        <v>7</v>
      </c>
      <c r="H241" s="1"/>
      <c r="I241" s="17"/>
      <c r="J241" s="16"/>
    </row>
    <row r="242" spans="1:10">
      <c r="A242" s="2" t="s">
        <v>731</v>
      </c>
      <c r="B242" s="18"/>
      <c r="C242" s="18" t="s">
        <v>33</v>
      </c>
      <c r="D242" s="18"/>
      <c r="E242" s="18"/>
      <c r="F242" s="10" t="s">
        <v>30</v>
      </c>
      <c r="G242" s="23" t="s">
        <v>7</v>
      </c>
      <c r="H242" s="1"/>
      <c r="I242" s="17"/>
      <c r="J242" s="16"/>
    </row>
    <row r="243" spans="1:10">
      <c r="A243" s="2" t="s">
        <v>731</v>
      </c>
      <c r="B243" s="18" t="s">
        <v>663</v>
      </c>
      <c r="C243" s="18" t="s">
        <v>33</v>
      </c>
      <c r="D243" s="18"/>
      <c r="E243" s="18"/>
      <c r="F243" s="10" t="s">
        <v>62</v>
      </c>
      <c r="G243" s="23" t="s">
        <v>7</v>
      </c>
      <c r="H243" s="1"/>
      <c r="I243" s="17"/>
      <c r="J243" s="16"/>
    </row>
    <row r="244" spans="1:10">
      <c r="A244" s="2" t="s">
        <v>731</v>
      </c>
      <c r="B244" s="18" t="s">
        <v>663</v>
      </c>
      <c r="C244" s="18" t="s">
        <v>33</v>
      </c>
      <c r="D244" s="18"/>
      <c r="E244" s="18"/>
      <c r="F244" s="11" t="s">
        <v>58</v>
      </c>
      <c r="G244" s="23" t="s">
        <v>7</v>
      </c>
      <c r="H244" s="1"/>
      <c r="I244" s="17"/>
      <c r="J244" s="16"/>
    </row>
    <row r="245" spans="1:10">
      <c r="A245" s="2" t="s">
        <v>731</v>
      </c>
      <c r="B245" s="18" t="s">
        <v>663</v>
      </c>
      <c r="C245" s="18" t="s">
        <v>33</v>
      </c>
      <c r="D245" s="18"/>
      <c r="E245" s="18"/>
      <c r="F245" s="11" t="s">
        <v>59</v>
      </c>
      <c r="G245" s="23" t="s">
        <v>7</v>
      </c>
      <c r="H245" s="1"/>
      <c r="I245" s="17"/>
      <c r="J245" s="16"/>
    </row>
    <row r="246" spans="1:10">
      <c r="A246" s="2" t="s">
        <v>731</v>
      </c>
      <c r="B246" s="2" t="s">
        <v>663</v>
      </c>
      <c r="C246" s="2" t="s">
        <v>33</v>
      </c>
      <c r="D246" s="2"/>
      <c r="E246" s="2"/>
      <c r="F246" s="8" t="s">
        <v>60</v>
      </c>
      <c r="G246" s="23" t="s">
        <v>7</v>
      </c>
      <c r="H246" s="1"/>
      <c r="I246" s="17"/>
      <c r="J246" s="16"/>
    </row>
    <row r="247" spans="1:10">
      <c r="A247" s="2" t="s">
        <v>731</v>
      </c>
      <c r="B247" s="2" t="s">
        <v>663</v>
      </c>
      <c r="C247" s="2" t="s">
        <v>33</v>
      </c>
      <c r="D247" s="2"/>
      <c r="E247" s="2"/>
      <c r="F247" s="8" t="s">
        <v>61</v>
      </c>
      <c r="G247" s="23" t="s">
        <v>7</v>
      </c>
      <c r="H247" s="1"/>
      <c r="I247" s="17"/>
      <c r="J247" s="16"/>
    </row>
    <row r="248" spans="1:10">
      <c r="A248" s="2" t="s">
        <v>731</v>
      </c>
      <c r="B248" s="18" t="s">
        <v>663</v>
      </c>
      <c r="C248" s="18" t="s">
        <v>33</v>
      </c>
      <c r="D248" s="18"/>
      <c r="E248" s="18"/>
      <c r="F248" s="11" t="s">
        <v>294</v>
      </c>
      <c r="G248" s="23" t="s">
        <v>7</v>
      </c>
      <c r="H248" s="1"/>
      <c r="I248" s="17"/>
      <c r="J248" s="16"/>
    </row>
    <row r="249" spans="1:10" ht="25.5">
      <c r="A249" s="2" t="s">
        <v>731</v>
      </c>
      <c r="B249" s="18" t="s">
        <v>315</v>
      </c>
      <c r="C249" s="18"/>
      <c r="D249" s="18"/>
      <c r="E249" s="18"/>
      <c r="F249" s="10" t="s">
        <v>150</v>
      </c>
      <c r="G249" s="23" t="s">
        <v>7</v>
      </c>
      <c r="H249" s="1"/>
      <c r="I249" s="17"/>
      <c r="J249" s="16"/>
    </row>
    <row r="250" spans="1:10" ht="25.5">
      <c r="A250" s="2" t="s">
        <v>731</v>
      </c>
      <c r="B250" s="2" t="s">
        <v>148</v>
      </c>
      <c r="C250" s="2"/>
      <c r="D250" s="2"/>
      <c r="E250" s="2"/>
      <c r="F250" s="1" t="s">
        <v>149</v>
      </c>
      <c r="G250" s="23" t="s">
        <v>7</v>
      </c>
      <c r="H250" s="1"/>
      <c r="I250" s="17"/>
      <c r="J250" s="16"/>
    </row>
    <row r="251" spans="1:10" ht="25.5">
      <c r="A251" s="2" t="s">
        <v>731</v>
      </c>
      <c r="B251" s="2" t="s">
        <v>315</v>
      </c>
      <c r="C251" s="2"/>
      <c r="D251" s="2"/>
      <c r="E251" s="2"/>
      <c r="F251" s="1" t="s">
        <v>147</v>
      </c>
      <c r="G251" s="23" t="s">
        <v>7</v>
      </c>
      <c r="H251" s="1"/>
      <c r="I251" s="17"/>
      <c r="J251" s="16"/>
    </row>
    <row r="252" spans="1:10" ht="25.5">
      <c r="A252" s="2" t="s">
        <v>731</v>
      </c>
      <c r="B252" s="2" t="s">
        <v>315</v>
      </c>
      <c r="C252" s="2"/>
      <c r="D252" s="2"/>
      <c r="E252" s="2"/>
      <c r="F252" s="1" t="s">
        <v>146</v>
      </c>
      <c r="G252" s="23" t="s">
        <v>7</v>
      </c>
      <c r="H252" s="1"/>
      <c r="I252" s="17"/>
      <c r="J252" s="16"/>
    </row>
    <row r="253" spans="1:10" ht="25.5">
      <c r="A253" s="2" t="s">
        <v>731</v>
      </c>
      <c r="B253" s="2" t="s">
        <v>315</v>
      </c>
      <c r="C253" s="2"/>
      <c r="D253" s="2"/>
      <c r="E253" s="2"/>
      <c r="F253" s="1" t="s">
        <v>145</v>
      </c>
      <c r="G253" s="23" t="s">
        <v>7</v>
      </c>
      <c r="H253" s="1"/>
      <c r="I253" s="17"/>
      <c r="J253" s="16"/>
    </row>
    <row r="254" spans="1:10" ht="25.5">
      <c r="A254" s="2" t="s">
        <v>731</v>
      </c>
      <c r="B254" s="2" t="s">
        <v>315</v>
      </c>
      <c r="C254" s="2"/>
      <c r="D254" s="2"/>
      <c r="E254" s="2"/>
      <c r="F254" s="1" t="s">
        <v>144</v>
      </c>
      <c r="G254" s="23" t="s">
        <v>7</v>
      </c>
      <c r="H254" s="1" t="s">
        <v>115</v>
      </c>
      <c r="I254" s="17"/>
      <c r="J254" s="16"/>
    </row>
    <row r="255" spans="1:10" ht="25.5">
      <c r="A255" s="2" t="s">
        <v>731</v>
      </c>
      <c r="B255" s="2" t="s">
        <v>315</v>
      </c>
      <c r="C255" s="2"/>
      <c r="D255" s="2"/>
      <c r="E255" s="2"/>
      <c r="F255" s="1" t="s">
        <v>143</v>
      </c>
      <c r="G255" s="23" t="s">
        <v>7</v>
      </c>
      <c r="H255" s="1"/>
      <c r="I255" s="17"/>
      <c r="J255" s="16"/>
    </row>
    <row r="256" spans="1:10" ht="25.5">
      <c r="A256" s="2" t="s">
        <v>731</v>
      </c>
      <c r="B256" s="2" t="s">
        <v>315</v>
      </c>
      <c r="C256" s="2"/>
      <c r="D256" s="2"/>
      <c r="E256" s="2"/>
      <c r="F256" s="1" t="s">
        <v>142</v>
      </c>
      <c r="G256" s="23" t="s">
        <v>7</v>
      </c>
      <c r="H256" s="1" t="s">
        <v>115</v>
      </c>
      <c r="I256" s="17"/>
      <c r="J256" s="16"/>
    </row>
    <row r="257" spans="1:10" ht="25.5">
      <c r="A257" s="2" t="s">
        <v>731</v>
      </c>
      <c r="B257" s="2" t="s">
        <v>315</v>
      </c>
      <c r="C257" s="2"/>
      <c r="D257" s="2"/>
      <c r="E257" s="2"/>
      <c r="F257" s="1" t="s">
        <v>141</v>
      </c>
      <c r="G257" s="23" t="s">
        <v>7</v>
      </c>
      <c r="H257" s="1" t="s">
        <v>115</v>
      </c>
      <c r="I257" s="17"/>
      <c r="J257" s="16"/>
    </row>
    <row r="258" spans="1:10" ht="25.5">
      <c r="A258" s="2" t="s">
        <v>731</v>
      </c>
      <c r="B258" s="2" t="s">
        <v>315</v>
      </c>
      <c r="C258" s="2"/>
      <c r="D258" s="2"/>
      <c r="E258" s="2"/>
      <c r="F258" s="1" t="s">
        <v>140</v>
      </c>
      <c r="G258" s="23" t="s">
        <v>3</v>
      </c>
      <c r="H258" s="1"/>
      <c r="I258" s="17"/>
      <c r="J258" s="16"/>
    </row>
    <row r="259" spans="1:10" ht="25.5">
      <c r="A259" s="2" t="s">
        <v>731</v>
      </c>
      <c r="B259" s="2" t="s">
        <v>315</v>
      </c>
      <c r="C259" s="2"/>
      <c r="D259" s="2"/>
      <c r="E259" s="2"/>
      <c r="F259" s="1" t="s">
        <v>138</v>
      </c>
      <c r="G259" s="23" t="s">
        <v>7</v>
      </c>
      <c r="H259" s="1"/>
      <c r="I259" s="17"/>
      <c r="J259" s="16"/>
    </row>
    <row r="260" spans="1:10" ht="25.5">
      <c r="A260" s="2" t="s">
        <v>731</v>
      </c>
      <c r="B260" s="2" t="s">
        <v>315</v>
      </c>
      <c r="C260" s="2"/>
      <c r="D260" s="2"/>
      <c r="E260" s="2"/>
      <c r="F260" s="1" t="s">
        <v>137</v>
      </c>
      <c r="G260" s="23" t="s">
        <v>7</v>
      </c>
      <c r="H260" s="1"/>
      <c r="I260" s="17"/>
      <c r="J260" s="16"/>
    </row>
    <row r="261" spans="1:10" ht="25.5">
      <c r="A261" s="2" t="s">
        <v>731</v>
      </c>
      <c r="B261" s="2" t="s">
        <v>315</v>
      </c>
      <c r="C261" s="2"/>
      <c r="D261" s="2"/>
      <c r="E261" s="2"/>
      <c r="F261" s="1" t="s">
        <v>139</v>
      </c>
      <c r="G261" s="23" t="s">
        <v>7</v>
      </c>
      <c r="H261" s="1"/>
      <c r="I261" s="17"/>
      <c r="J261" s="16"/>
    </row>
    <row r="262" spans="1:10">
      <c r="A262" s="2" t="s">
        <v>731</v>
      </c>
      <c r="B262" s="2" t="s">
        <v>125</v>
      </c>
      <c r="C262" s="2"/>
      <c r="D262" s="2"/>
      <c r="E262" s="2"/>
      <c r="F262" s="1" t="s">
        <v>128</v>
      </c>
      <c r="G262" s="23" t="s">
        <v>7</v>
      </c>
      <c r="H262" s="1"/>
      <c r="I262" s="17"/>
      <c r="J262" s="16"/>
    </row>
    <row r="263" spans="1:10">
      <c r="A263" s="2" t="s">
        <v>731</v>
      </c>
      <c r="B263" s="2" t="s">
        <v>126</v>
      </c>
      <c r="C263" s="2"/>
      <c r="D263" s="2"/>
      <c r="E263" s="2"/>
      <c r="F263" s="1" t="s">
        <v>124</v>
      </c>
      <c r="G263" s="23" t="s">
        <v>7</v>
      </c>
      <c r="H263" s="1"/>
      <c r="I263" s="17"/>
      <c r="J263" s="16"/>
    </row>
    <row r="264" spans="1:10" ht="25.5">
      <c r="A264" s="2" t="s">
        <v>731</v>
      </c>
      <c r="B264" s="2" t="s">
        <v>315</v>
      </c>
      <c r="C264" s="2"/>
      <c r="D264" s="2"/>
      <c r="E264" s="2"/>
      <c r="F264" s="1" t="s">
        <v>5</v>
      </c>
      <c r="G264" s="23" t="s">
        <v>7</v>
      </c>
      <c r="H264" s="1" t="s">
        <v>127</v>
      </c>
      <c r="I264" s="17"/>
      <c r="J264" s="16"/>
    </row>
    <row r="265" spans="1:10" ht="25.5">
      <c r="A265" s="2" t="s">
        <v>731</v>
      </c>
      <c r="B265" s="2" t="s">
        <v>315</v>
      </c>
      <c r="C265" s="2"/>
      <c r="D265" s="2"/>
      <c r="E265" s="2"/>
      <c r="F265" s="1" t="s">
        <v>6</v>
      </c>
      <c r="G265" s="23" t="s">
        <v>7</v>
      </c>
      <c r="H265" s="1"/>
      <c r="I265" s="17"/>
      <c r="J265" s="16"/>
    </row>
    <row r="266" spans="1:10">
      <c r="A266" s="2" t="s">
        <v>731</v>
      </c>
      <c r="B266" s="2" t="s">
        <v>131</v>
      </c>
      <c r="C266" s="2"/>
      <c r="D266" s="2"/>
      <c r="E266" s="2"/>
      <c r="F266" s="1" t="s">
        <v>130</v>
      </c>
      <c r="G266" s="23" t="s">
        <v>3</v>
      </c>
      <c r="H266" s="1"/>
      <c r="I266" s="17"/>
      <c r="J266" s="16"/>
    </row>
    <row r="267" spans="1:10">
      <c r="A267" s="2" t="s">
        <v>731</v>
      </c>
      <c r="B267" s="2" t="s">
        <v>136</v>
      </c>
      <c r="C267" s="2"/>
      <c r="D267" s="2"/>
      <c r="E267" s="2"/>
      <c r="F267" s="1" t="s">
        <v>135</v>
      </c>
      <c r="G267" s="23" t="s">
        <v>7</v>
      </c>
      <c r="H267" s="1" t="s">
        <v>134</v>
      </c>
      <c r="I267" s="17"/>
      <c r="J267" s="16"/>
    </row>
    <row r="268" spans="1:10">
      <c r="A268" s="2" t="s">
        <v>731</v>
      </c>
      <c r="B268" s="2" t="s">
        <v>123</v>
      </c>
      <c r="C268" s="2"/>
      <c r="D268" s="2"/>
      <c r="E268" s="2"/>
      <c r="F268" s="5" t="s">
        <v>116</v>
      </c>
      <c r="G268" s="24" t="s">
        <v>7</v>
      </c>
      <c r="H268" s="1" t="s">
        <v>122</v>
      </c>
      <c r="I268" s="17"/>
      <c r="J268" s="16"/>
    </row>
    <row r="269" spans="1:10">
      <c r="A269" s="2" t="s">
        <v>731</v>
      </c>
      <c r="B269" s="2" t="s">
        <v>20</v>
      </c>
      <c r="C269" s="2"/>
      <c r="D269" s="2"/>
      <c r="E269" s="2"/>
      <c r="F269" s="5" t="s">
        <v>121</v>
      </c>
      <c r="G269" s="24" t="s">
        <v>7</v>
      </c>
      <c r="H269" s="1"/>
      <c r="I269" s="17"/>
      <c r="J269" s="16"/>
    </row>
    <row r="270" spans="1:10">
      <c r="A270" s="2" t="s">
        <v>731</v>
      </c>
      <c r="B270" s="2" t="s">
        <v>120</v>
      </c>
      <c r="C270" s="2"/>
      <c r="D270" s="2"/>
      <c r="E270" s="2"/>
      <c r="F270" s="1" t="s">
        <v>117</v>
      </c>
      <c r="G270" s="23" t="s">
        <v>7</v>
      </c>
      <c r="H270" s="1" t="s">
        <v>115</v>
      </c>
      <c r="I270" s="17"/>
      <c r="J270" s="16"/>
    </row>
    <row r="271" spans="1:10" ht="25.5">
      <c r="A271" s="2" t="s">
        <v>731</v>
      </c>
      <c r="B271" s="2" t="s">
        <v>33</v>
      </c>
      <c r="C271" s="2"/>
      <c r="D271" s="2"/>
      <c r="E271" s="2"/>
      <c r="F271" s="1" t="s">
        <v>119</v>
      </c>
      <c r="G271" s="23" t="s">
        <v>7</v>
      </c>
      <c r="H271" s="1" t="s">
        <v>115</v>
      </c>
      <c r="I271" s="17"/>
      <c r="J271" s="16"/>
    </row>
    <row r="272" spans="1:10">
      <c r="A272" s="2" t="s">
        <v>731</v>
      </c>
      <c r="B272" s="2" t="s">
        <v>33</v>
      </c>
      <c r="C272" s="2"/>
      <c r="D272" s="2"/>
      <c r="E272" s="2"/>
      <c r="F272" s="1" t="s">
        <v>118</v>
      </c>
      <c r="G272" s="23" t="s">
        <v>7</v>
      </c>
      <c r="H272" s="1" t="s">
        <v>115</v>
      </c>
      <c r="I272" s="17"/>
      <c r="J272" s="16"/>
    </row>
    <row r="273" spans="1:10" ht="25.5">
      <c r="A273" s="2" t="s">
        <v>731</v>
      </c>
      <c r="B273" s="18" t="s">
        <v>315</v>
      </c>
      <c r="C273" s="18"/>
      <c r="D273" s="18"/>
      <c r="E273" s="18"/>
      <c r="F273" s="10" t="s">
        <v>21</v>
      </c>
      <c r="G273" s="23" t="s">
        <v>7</v>
      </c>
      <c r="H273" s="1"/>
      <c r="I273" s="17"/>
      <c r="J273" s="16"/>
    </row>
    <row r="274" spans="1:10">
      <c r="A274" s="2" t="s">
        <v>731</v>
      </c>
      <c r="B274" s="18" t="s">
        <v>44</v>
      </c>
      <c r="C274" s="18"/>
      <c r="D274" s="18"/>
      <c r="E274" s="18"/>
      <c r="F274" s="10" t="s">
        <v>46</v>
      </c>
      <c r="G274" s="23" t="s">
        <v>7</v>
      </c>
      <c r="H274" s="1"/>
      <c r="I274" s="17"/>
      <c r="J274" s="16"/>
    </row>
    <row r="275" spans="1:10" ht="25.5">
      <c r="A275" s="2" t="s">
        <v>731</v>
      </c>
      <c r="B275" s="18" t="s">
        <v>44</v>
      </c>
      <c r="C275" s="18"/>
      <c r="D275" s="18"/>
      <c r="E275" s="18"/>
      <c r="F275" s="10" t="s">
        <v>45</v>
      </c>
      <c r="G275" s="23" t="s">
        <v>7</v>
      </c>
      <c r="H275" s="1"/>
      <c r="I275" s="17"/>
      <c r="J275" s="16"/>
    </row>
    <row r="276" spans="1:10">
      <c r="A276" s="2" t="s">
        <v>731</v>
      </c>
      <c r="B276" s="18" t="s">
        <v>34</v>
      </c>
      <c r="C276" s="18"/>
      <c r="D276" s="18"/>
      <c r="E276" s="18"/>
      <c r="F276" s="10" t="s">
        <v>43</v>
      </c>
      <c r="G276" s="23" t="s">
        <v>7</v>
      </c>
      <c r="H276" s="1"/>
      <c r="I276" s="17"/>
      <c r="J276" s="16"/>
    </row>
    <row r="277" spans="1:10">
      <c r="A277" s="2" t="s">
        <v>731</v>
      </c>
      <c r="B277" s="18" t="s">
        <v>112</v>
      </c>
      <c r="C277" s="18" t="s">
        <v>112</v>
      </c>
      <c r="D277" s="18"/>
      <c r="E277" s="18"/>
      <c r="F277" s="10" t="s">
        <v>94</v>
      </c>
      <c r="G277" s="23" t="s">
        <v>7</v>
      </c>
      <c r="H277" s="1" t="s">
        <v>96</v>
      </c>
      <c r="I277" s="17"/>
      <c r="J277" s="16"/>
    </row>
    <row r="278" spans="1:10">
      <c r="A278" s="2" t="s">
        <v>731</v>
      </c>
      <c r="B278" s="2"/>
      <c r="C278" s="2" t="s">
        <v>42</v>
      </c>
      <c r="D278" s="2"/>
      <c r="E278" s="2"/>
      <c r="F278" s="1" t="s">
        <v>35</v>
      </c>
      <c r="G278" s="23" t="s">
        <v>7</v>
      </c>
      <c r="H278" s="1" t="s">
        <v>40</v>
      </c>
      <c r="I278" s="17"/>
      <c r="J278" s="16"/>
    </row>
    <row r="279" spans="1:10">
      <c r="A279" s="2" t="s">
        <v>731</v>
      </c>
      <c r="B279" s="2"/>
      <c r="C279" s="2" t="s">
        <v>42</v>
      </c>
      <c r="D279" s="2"/>
      <c r="E279" s="2"/>
      <c r="F279" s="1" t="s">
        <v>38</v>
      </c>
      <c r="G279" s="25"/>
      <c r="H279" s="1" t="s">
        <v>39</v>
      </c>
      <c r="I279" s="17"/>
      <c r="J279" s="16"/>
    </row>
    <row r="280" spans="1:10">
      <c r="A280" s="2" t="s">
        <v>731</v>
      </c>
      <c r="B280" s="2"/>
      <c r="C280" s="2" t="s">
        <v>42</v>
      </c>
      <c r="D280" s="18"/>
      <c r="E280" s="18"/>
      <c r="F280" s="1" t="s">
        <v>36</v>
      </c>
      <c r="G280" s="23" t="s">
        <v>7</v>
      </c>
      <c r="H280" s="1" t="s">
        <v>41</v>
      </c>
      <c r="I280" s="17"/>
      <c r="J280" s="16"/>
    </row>
    <row r="281" spans="1:10">
      <c r="A281" s="2" t="s">
        <v>731</v>
      </c>
      <c r="B281" s="2"/>
      <c r="C281" s="2" t="s">
        <v>568</v>
      </c>
      <c r="D281" s="2"/>
      <c r="E281" s="2" t="s">
        <v>706</v>
      </c>
      <c r="F281" s="5" t="s">
        <v>567</v>
      </c>
      <c r="G281" s="23" t="s">
        <v>3</v>
      </c>
      <c r="H281" s="1"/>
      <c r="I281" s="17"/>
      <c r="J281" s="16"/>
    </row>
    <row r="282" spans="1:10">
      <c r="A282" s="2" t="s">
        <v>731</v>
      </c>
      <c r="B282" s="2" t="s">
        <v>397</v>
      </c>
      <c r="C282" s="2" t="s">
        <v>581</v>
      </c>
      <c r="D282" s="2"/>
      <c r="E282" s="2"/>
      <c r="F282" s="5" t="s">
        <v>580</v>
      </c>
      <c r="G282" s="23" t="s">
        <v>7</v>
      </c>
      <c r="H282" s="1"/>
      <c r="I282" s="17"/>
      <c r="J282" s="16"/>
    </row>
    <row r="283" spans="1:10">
      <c r="A283" s="2" t="s">
        <v>731</v>
      </c>
      <c r="B283" s="18"/>
      <c r="C283" s="18" t="s">
        <v>49</v>
      </c>
      <c r="D283" s="18"/>
      <c r="E283" s="18"/>
      <c r="F283" s="4" t="s">
        <v>293</v>
      </c>
      <c r="G283" s="23" t="s">
        <v>7</v>
      </c>
      <c r="H283" s="1" t="s">
        <v>48</v>
      </c>
      <c r="I283" s="17"/>
      <c r="J283" s="16"/>
    </row>
    <row r="284" spans="1:10" ht="25.5">
      <c r="A284" s="2" t="s">
        <v>731</v>
      </c>
      <c r="B284" s="18"/>
      <c r="C284" s="18"/>
      <c r="D284" s="18"/>
      <c r="E284" s="18"/>
      <c r="F284" s="10" t="s">
        <v>691</v>
      </c>
      <c r="G284" s="23" t="s">
        <v>7</v>
      </c>
      <c r="H284" s="1"/>
      <c r="I284" s="17"/>
      <c r="J284" s="16"/>
    </row>
    <row r="285" spans="1:10">
      <c r="A285" s="2" t="s">
        <v>731</v>
      </c>
      <c r="B285" s="18"/>
      <c r="C285" s="18"/>
      <c r="D285" s="18"/>
      <c r="E285" s="18"/>
      <c r="F285" s="4" t="s">
        <v>673</v>
      </c>
      <c r="G285" s="23" t="s">
        <v>7</v>
      </c>
      <c r="H285" s="1"/>
      <c r="I285" s="17"/>
      <c r="J285" s="16"/>
    </row>
    <row r="286" spans="1:10">
      <c r="A286" s="2" t="s">
        <v>731</v>
      </c>
      <c r="B286" s="18"/>
      <c r="C286" s="18"/>
      <c r="D286" s="18"/>
      <c r="E286" s="18"/>
      <c r="F286" s="10" t="s">
        <v>53</v>
      </c>
      <c r="G286" s="23" t="s">
        <v>7</v>
      </c>
      <c r="H286" s="1"/>
      <c r="I286" s="17"/>
      <c r="J286" s="16"/>
    </row>
    <row r="287" spans="1:10">
      <c r="A287" s="2" t="s">
        <v>731</v>
      </c>
      <c r="B287" s="18"/>
      <c r="C287" s="18"/>
      <c r="D287" s="18"/>
      <c r="E287" s="18"/>
      <c r="F287" s="10" t="s">
        <v>54</v>
      </c>
      <c r="G287" s="23" t="s">
        <v>7</v>
      </c>
      <c r="H287" s="1"/>
      <c r="I287" s="17"/>
      <c r="J287" s="16"/>
    </row>
    <row r="288" spans="1:10">
      <c r="A288" s="2" t="s">
        <v>731</v>
      </c>
      <c r="B288" s="18"/>
      <c r="C288" s="18"/>
      <c r="D288" s="18"/>
      <c r="E288" s="18"/>
      <c r="F288" s="10" t="s">
        <v>55</v>
      </c>
      <c r="G288" s="23" t="s">
        <v>7</v>
      </c>
      <c r="H288" s="1"/>
      <c r="I288" s="17"/>
      <c r="J288" s="16"/>
    </row>
    <row r="289" spans="1:10">
      <c r="A289" s="2" t="s">
        <v>731</v>
      </c>
      <c r="B289" s="18"/>
      <c r="C289" s="18"/>
      <c r="D289" s="18"/>
      <c r="E289" s="18"/>
      <c r="F289" s="10" t="s">
        <v>56</v>
      </c>
      <c r="G289" s="23" t="s">
        <v>7</v>
      </c>
      <c r="H289" s="1"/>
      <c r="I289" s="17"/>
      <c r="J289" s="16"/>
    </row>
    <row r="290" spans="1:10">
      <c r="A290" s="2" t="s">
        <v>731</v>
      </c>
      <c r="B290" s="18"/>
      <c r="C290" s="18"/>
      <c r="D290" s="18"/>
      <c r="E290" s="18"/>
      <c r="F290" s="10" t="s">
        <v>57</v>
      </c>
      <c r="G290" s="23" t="s">
        <v>7</v>
      </c>
      <c r="H290" s="1"/>
      <c r="I290" s="17"/>
      <c r="J290" s="16"/>
    </row>
    <row r="291" spans="1:10">
      <c r="A291" s="2" t="s">
        <v>731</v>
      </c>
      <c r="B291" s="2"/>
      <c r="C291" s="18"/>
      <c r="D291" s="18"/>
      <c r="E291" s="18"/>
      <c r="F291" s="10" t="s">
        <v>37</v>
      </c>
      <c r="G291" s="23" t="s">
        <v>7</v>
      </c>
      <c r="H291" s="1"/>
      <c r="I291" s="17"/>
      <c r="J291" s="16"/>
    </row>
    <row r="292" spans="1:10">
      <c r="A292" s="2" t="s">
        <v>731</v>
      </c>
      <c r="B292" s="18"/>
      <c r="C292" s="18" t="s">
        <v>569</v>
      </c>
      <c r="D292" s="18"/>
      <c r="E292" s="18"/>
      <c r="F292" s="11" t="s">
        <v>249</v>
      </c>
      <c r="G292" s="23"/>
      <c r="H292" s="1"/>
      <c r="I292" s="17"/>
      <c r="J292" s="16"/>
    </row>
    <row r="293" spans="1:10">
      <c r="A293" s="2" t="s">
        <v>731</v>
      </c>
      <c r="B293" s="18"/>
      <c r="C293" s="18" t="s">
        <v>738</v>
      </c>
      <c r="D293" s="18"/>
      <c r="E293" s="18"/>
      <c r="F293" s="11" t="s">
        <v>249</v>
      </c>
      <c r="G293" s="23"/>
      <c r="H293" s="1"/>
      <c r="I293" s="17"/>
      <c r="J293" s="16"/>
    </row>
    <row r="294" spans="1:10">
      <c r="A294" s="2" t="s">
        <v>731</v>
      </c>
      <c r="B294" s="2"/>
      <c r="C294" s="2" t="s">
        <v>569</v>
      </c>
      <c r="D294" s="2"/>
      <c r="E294" s="2"/>
      <c r="F294" s="1" t="s">
        <v>728</v>
      </c>
      <c r="G294" s="23" t="s">
        <v>7</v>
      </c>
      <c r="H294" s="1"/>
      <c r="I294" s="17"/>
      <c r="J294" s="16"/>
    </row>
    <row r="295" spans="1:10">
      <c r="A295" s="2" t="s">
        <v>731</v>
      </c>
      <c r="B295" s="2"/>
      <c r="C295" s="18" t="s">
        <v>569</v>
      </c>
      <c r="D295" s="18"/>
      <c r="E295" s="18"/>
      <c r="F295" s="11" t="s">
        <v>250</v>
      </c>
      <c r="G295" s="23"/>
      <c r="H295" s="1"/>
      <c r="I295" s="17"/>
      <c r="J295" s="16"/>
    </row>
    <row r="296" spans="1:10">
      <c r="A296" s="2" t="s">
        <v>731</v>
      </c>
      <c r="B296" s="2"/>
      <c r="C296" s="2" t="s">
        <v>569</v>
      </c>
      <c r="D296" s="18"/>
      <c r="E296" s="18"/>
      <c r="F296" s="11" t="s">
        <v>251</v>
      </c>
      <c r="G296" s="23"/>
      <c r="H296" s="1"/>
      <c r="I296" s="17"/>
      <c r="J296" s="16"/>
    </row>
    <row r="297" spans="1:10">
      <c r="A297" s="2" t="s">
        <v>731</v>
      </c>
      <c r="B297" s="2"/>
      <c r="C297" s="2" t="s">
        <v>569</v>
      </c>
      <c r="D297" s="18"/>
      <c r="E297" s="18"/>
      <c r="F297" s="8" t="s">
        <v>252</v>
      </c>
      <c r="G297" s="23"/>
      <c r="H297" s="1"/>
      <c r="I297" s="17"/>
      <c r="J297" s="16"/>
    </row>
    <row r="298" spans="1:10">
      <c r="A298" s="2" t="s">
        <v>731</v>
      </c>
      <c r="B298" s="2"/>
      <c r="C298" s="2" t="s">
        <v>569</v>
      </c>
      <c r="D298" s="2"/>
      <c r="E298" s="2"/>
      <c r="F298" s="8" t="s">
        <v>730</v>
      </c>
      <c r="G298" s="23"/>
      <c r="H298" s="1"/>
      <c r="I298" s="17"/>
      <c r="J298" s="16"/>
    </row>
    <row r="299" spans="1:10">
      <c r="A299" s="2" t="s">
        <v>731</v>
      </c>
      <c r="B299" s="2"/>
      <c r="C299" s="18" t="s">
        <v>738</v>
      </c>
      <c r="D299" s="18"/>
      <c r="E299" s="18"/>
      <c r="F299" s="10" t="s">
        <v>736</v>
      </c>
      <c r="G299" s="23"/>
      <c r="H299" s="1"/>
      <c r="I299" s="17"/>
      <c r="J299" s="16"/>
    </row>
    <row r="300" spans="1:10">
      <c r="A300" s="2" t="s">
        <v>731</v>
      </c>
      <c r="B300" s="2"/>
      <c r="C300" s="18" t="s">
        <v>738</v>
      </c>
      <c r="D300" s="18"/>
      <c r="E300" s="18"/>
      <c r="F300" s="11" t="s">
        <v>250</v>
      </c>
      <c r="G300" s="23"/>
      <c r="H300" s="1"/>
      <c r="I300" s="17"/>
      <c r="J300" s="16"/>
    </row>
    <row r="301" spans="1:10">
      <c r="A301" s="2" t="s">
        <v>731</v>
      </c>
      <c r="B301" s="2"/>
      <c r="C301" s="18" t="s">
        <v>738</v>
      </c>
      <c r="D301" s="18"/>
      <c r="E301" s="18"/>
      <c r="F301" s="11" t="s">
        <v>251</v>
      </c>
      <c r="G301" s="23"/>
      <c r="H301" s="1"/>
      <c r="I301" s="17"/>
      <c r="J301" s="16"/>
    </row>
    <row r="302" spans="1:10">
      <c r="A302" s="2" t="s">
        <v>731</v>
      </c>
      <c r="B302" s="2"/>
      <c r="C302" s="2" t="s">
        <v>738</v>
      </c>
      <c r="D302" s="2"/>
      <c r="E302" s="2"/>
      <c r="F302" s="8" t="s">
        <v>252</v>
      </c>
      <c r="G302" s="23"/>
      <c r="H302" s="1"/>
      <c r="I302" s="17"/>
      <c r="J302" s="16"/>
    </row>
    <row r="303" spans="1:10">
      <c r="A303" s="2" t="s">
        <v>731</v>
      </c>
      <c r="B303" s="2"/>
      <c r="C303" s="2" t="s">
        <v>738</v>
      </c>
      <c r="D303" s="2"/>
      <c r="E303" s="2"/>
      <c r="F303" s="8" t="s">
        <v>730</v>
      </c>
      <c r="G303" s="23"/>
      <c r="H303" s="1"/>
      <c r="I303" s="17"/>
      <c r="J303" s="16"/>
    </row>
    <row r="304" spans="1:10">
      <c r="A304" s="2" t="s">
        <v>731</v>
      </c>
      <c r="B304" s="2"/>
      <c r="C304" s="2" t="s">
        <v>569</v>
      </c>
      <c r="D304" s="2"/>
      <c r="E304" s="2"/>
      <c r="F304" s="1" t="s">
        <v>729</v>
      </c>
      <c r="G304" s="23"/>
      <c r="H304" s="1"/>
      <c r="I304" s="17"/>
      <c r="J304" s="16"/>
    </row>
    <row r="305" spans="1:10">
      <c r="A305" s="2" t="s">
        <v>731</v>
      </c>
      <c r="B305" s="2"/>
      <c r="C305" s="2" t="s">
        <v>738</v>
      </c>
      <c r="D305" s="2"/>
      <c r="E305" s="2"/>
      <c r="F305" s="1" t="s">
        <v>737</v>
      </c>
      <c r="G305" s="23"/>
      <c r="H305" s="1"/>
      <c r="I305" s="17"/>
      <c r="J305" s="16"/>
    </row>
    <row r="306" spans="1:10">
      <c r="A306" s="2" t="s">
        <v>108</v>
      </c>
      <c r="B306" s="2" t="s">
        <v>26</v>
      </c>
      <c r="C306" s="2" t="s">
        <v>397</v>
      </c>
      <c r="D306" s="2"/>
      <c r="E306" s="2"/>
      <c r="F306" s="5" t="s">
        <v>804</v>
      </c>
      <c r="G306" s="23" t="s">
        <v>7</v>
      </c>
      <c r="H306" s="1"/>
      <c r="I306" s="17"/>
      <c r="J306" s="16"/>
    </row>
    <row r="307" spans="1:10" ht="76.5">
      <c r="A307" s="2" t="s">
        <v>108</v>
      </c>
      <c r="B307" s="2"/>
      <c r="C307" s="2"/>
      <c r="D307" s="2"/>
      <c r="E307" s="2"/>
      <c r="F307" s="1" t="s">
        <v>224</v>
      </c>
      <c r="G307" s="23" t="s">
        <v>7</v>
      </c>
      <c r="H307" s="1"/>
      <c r="I307" s="17"/>
      <c r="J307" s="16"/>
    </row>
    <row r="308" spans="1:10" ht="25.5">
      <c r="A308" s="2" t="s">
        <v>108</v>
      </c>
      <c r="B308" s="2"/>
      <c r="C308" s="2"/>
      <c r="D308" s="2"/>
      <c r="E308" s="2"/>
      <c r="F308" s="1" t="s">
        <v>226</v>
      </c>
      <c r="G308" s="23" t="s">
        <v>7</v>
      </c>
      <c r="H308" s="1"/>
      <c r="I308" s="17"/>
      <c r="J308" s="16"/>
    </row>
    <row r="309" spans="1:10">
      <c r="A309" s="2" t="s">
        <v>108</v>
      </c>
      <c r="B309" s="2"/>
      <c r="C309" s="2"/>
      <c r="D309" s="2"/>
      <c r="E309" s="2"/>
      <c r="F309" s="1" t="s">
        <v>227</v>
      </c>
      <c r="G309" s="23" t="s">
        <v>7</v>
      </c>
      <c r="H309" s="1"/>
      <c r="I309" s="17"/>
      <c r="J309" s="16"/>
    </row>
    <row r="310" spans="1:10" ht="63.75">
      <c r="A310" s="2" t="s">
        <v>108</v>
      </c>
      <c r="B310" s="2"/>
      <c r="C310" s="18"/>
      <c r="D310" s="18"/>
      <c r="E310" s="18"/>
      <c r="F310" s="10" t="s">
        <v>228</v>
      </c>
      <c r="G310" s="23" t="s">
        <v>7</v>
      </c>
      <c r="H310" s="1"/>
      <c r="I310" s="17"/>
      <c r="J310" s="16"/>
    </row>
    <row r="311" spans="1:10">
      <c r="A311" s="2" t="s">
        <v>108</v>
      </c>
      <c r="B311" s="2"/>
      <c r="C311" s="18" t="s">
        <v>375</v>
      </c>
      <c r="D311" s="18"/>
      <c r="E311" s="18"/>
      <c r="F311" s="10" t="s">
        <v>230</v>
      </c>
      <c r="G311" s="23" t="s">
        <v>7</v>
      </c>
      <c r="H311" s="1" t="s">
        <v>115</v>
      </c>
      <c r="I311" s="17"/>
      <c r="J311" s="16"/>
    </row>
    <row r="312" spans="1:10">
      <c r="A312" s="2" t="s">
        <v>108</v>
      </c>
      <c r="B312" s="2"/>
      <c r="C312" s="18" t="s">
        <v>380</v>
      </c>
      <c r="D312" s="18"/>
      <c r="E312" s="18"/>
      <c r="F312" s="10" t="s">
        <v>229</v>
      </c>
      <c r="G312" s="23" t="s">
        <v>7</v>
      </c>
      <c r="H312" s="1"/>
      <c r="I312" s="17"/>
      <c r="J312" s="16"/>
    </row>
    <row r="313" spans="1:10">
      <c r="A313" s="2" t="s">
        <v>108</v>
      </c>
      <c r="B313" s="2"/>
      <c r="C313" s="18" t="s">
        <v>310</v>
      </c>
      <c r="D313" s="18"/>
      <c r="E313" s="18"/>
      <c r="F313" s="10" t="s">
        <v>231</v>
      </c>
      <c r="G313" s="23" t="s">
        <v>7</v>
      </c>
      <c r="H313" s="1"/>
      <c r="I313" s="17"/>
      <c r="J313" s="16"/>
    </row>
    <row r="314" spans="1:10">
      <c r="A314" s="2" t="s">
        <v>108</v>
      </c>
      <c r="B314" s="2"/>
      <c r="C314" s="18" t="s">
        <v>377</v>
      </c>
      <c r="D314" s="18"/>
      <c r="E314" s="18"/>
      <c r="F314" s="10" t="s">
        <v>674</v>
      </c>
      <c r="G314" s="23" t="s">
        <v>7</v>
      </c>
      <c r="H314" s="1"/>
      <c r="I314" s="17"/>
      <c r="J314" s="16"/>
    </row>
    <row r="315" spans="1:10">
      <c r="A315" s="2" t="s">
        <v>108</v>
      </c>
      <c r="B315" s="2"/>
      <c r="C315" s="18" t="s">
        <v>281</v>
      </c>
      <c r="D315" s="18"/>
      <c r="E315" s="18"/>
      <c r="F315" s="10" t="s">
        <v>382</v>
      </c>
      <c r="G315" s="23" t="s">
        <v>7</v>
      </c>
      <c r="H315" s="1"/>
      <c r="I315" s="17"/>
      <c r="J315" s="16"/>
    </row>
    <row r="316" spans="1:10">
      <c r="A316" s="2" t="s">
        <v>108</v>
      </c>
      <c r="B316" s="2"/>
      <c r="C316" s="18" t="s">
        <v>384</v>
      </c>
      <c r="D316" s="18"/>
      <c r="E316" s="18"/>
      <c r="F316" s="10" t="s">
        <v>383</v>
      </c>
      <c r="G316" s="23"/>
      <c r="H316" s="1"/>
      <c r="I316" s="17"/>
      <c r="J316" s="16"/>
    </row>
    <row r="317" spans="1:10">
      <c r="A317" s="2" t="s">
        <v>108</v>
      </c>
      <c r="B317" s="2"/>
      <c r="C317" s="18" t="s">
        <v>388</v>
      </c>
      <c r="D317" s="18"/>
      <c r="E317" s="18"/>
      <c r="F317" s="10" t="s">
        <v>387</v>
      </c>
      <c r="G317" s="23" t="s">
        <v>7</v>
      </c>
      <c r="H317" s="1"/>
      <c r="I317" s="17"/>
      <c r="J317" s="16"/>
    </row>
    <row r="318" spans="1:10">
      <c r="A318" s="2" t="s">
        <v>108</v>
      </c>
      <c r="B318" s="2"/>
      <c r="C318" s="18" t="s">
        <v>390</v>
      </c>
      <c r="D318" s="18"/>
      <c r="E318" s="18"/>
      <c r="F318" s="10" t="s">
        <v>389</v>
      </c>
      <c r="G318" s="23"/>
      <c r="H318" s="1"/>
      <c r="I318" s="17"/>
      <c r="J318" s="16"/>
    </row>
    <row r="319" spans="1:10">
      <c r="A319" s="2" t="s">
        <v>108</v>
      </c>
      <c r="B319" s="2"/>
      <c r="C319" s="18" t="s">
        <v>376</v>
      </c>
      <c r="D319" s="18"/>
      <c r="E319" s="18"/>
      <c r="F319" s="10" t="s">
        <v>391</v>
      </c>
      <c r="G319" s="23" t="s">
        <v>7</v>
      </c>
      <c r="H319" s="1"/>
      <c r="I319" s="17"/>
      <c r="J319" s="16"/>
    </row>
    <row r="320" spans="1:10">
      <c r="A320" s="2" t="s">
        <v>108</v>
      </c>
      <c r="B320" s="2"/>
      <c r="C320" s="2" t="s">
        <v>378</v>
      </c>
      <c r="D320" s="2"/>
      <c r="E320" s="2"/>
      <c r="F320" s="1" t="s">
        <v>392</v>
      </c>
      <c r="G320" s="23" t="s">
        <v>7</v>
      </c>
      <c r="H320" s="1"/>
      <c r="I320" s="17"/>
      <c r="J320" s="16"/>
    </row>
    <row r="321" spans="1:10">
      <c r="A321" s="2" t="s">
        <v>108</v>
      </c>
      <c r="B321" s="2"/>
      <c r="C321" s="18" t="s">
        <v>378</v>
      </c>
      <c r="D321" s="18"/>
      <c r="E321" s="18"/>
      <c r="F321" s="10" t="s">
        <v>393</v>
      </c>
      <c r="G321" s="23" t="s">
        <v>7</v>
      </c>
      <c r="H321" s="1"/>
      <c r="I321" s="17"/>
      <c r="J321" s="16"/>
    </row>
    <row r="322" spans="1:10">
      <c r="A322" s="2" t="s">
        <v>108</v>
      </c>
      <c r="B322" s="2"/>
      <c r="C322" s="18" t="s">
        <v>378</v>
      </c>
      <c r="D322" s="18"/>
      <c r="E322" s="18"/>
      <c r="F322" s="10" t="s">
        <v>395</v>
      </c>
      <c r="G322" s="23" t="s">
        <v>7</v>
      </c>
      <c r="H322" s="1" t="s">
        <v>394</v>
      </c>
      <c r="I322" s="17"/>
      <c r="J322" s="16"/>
    </row>
    <row r="323" spans="1:10">
      <c r="A323" s="2" t="s">
        <v>108</v>
      </c>
      <c r="B323" s="2"/>
      <c r="C323" s="18" t="s">
        <v>378</v>
      </c>
      <c r="D323" s="18"/>
      <c r="E323" s="18"/>
      <c r="F323" s="10" t="s">
        <v>675</v>
      </c>
      <c r="G323" s="23"/>
      <c r="H323" s="1" t="s">
        <v>394</v>
      </c>
      <c r="I323" s="17"/>
      <c r="J323" s="16"/>
    </row>
    <row r="324" spans="1:10">
      <c r="A324" s="2" t="s">
        <v>108</v>
      </c>
      <c r="B324" s="2"/>
      <c r="C324" s="18" t="s">
        <v>396</v>
      </c>
      <c r="D324" s="18"/>
      <c r="E324" s="18"/>
      <c r="F324" s="10" t="s">
        <v>232</v>
      </c>
      <c r="G324" s="23" t="s">
        <v>7</v>
      </c>
      <c r="H324" s="1" t="s">
        <v>233</v>
      </c>
      <c r="I324" s="17"/>
      <c r="J324" s="16"/>
    </row>
    <row r="325" spans="1:10">
      <c r="A325" s="2" t="s">
        <v>108</v>
      </c>
      <c r="B325" s="2"/>
      <c r="C325" s="18" t="s">
        <v>113</v>
      </c>
      <c r="D325" s="18"/>
      <c r="E325" s="18"/>
      <c r="F325" s="10" t="s">
        <v>234</v>
      </c>
      <c r="G325" s="23" t="s">
        <v>7</v>
      </c>
      <c r="H325" s="1"/>
      <c r="I325" s="17"/>
      <c r="J325" s="16"/>
    </row>
    <row r="326" spans="1:10">
      <c r="A326" s="2" t="s">
        <v>108</v>
      </c>
      <c r="B326" s="2"/>
      <c r="C326" s="18" t="s">
        <v>403</v>
      </c>
      <c r="D326" s="18"/>
      <c r="E326" s="18"/>
      <c r="F326" s="10" t="s">
        <v>401</v>
      </c>
      <c r="G326" s="23"/>
      <c r="H326" s="1"/>
      <c r="I326" s="17"/>
      <c r="J326" s="16"/>
    </row>
    <row r="327" spans="1:10">
      <c r="A327" s="2" t="s">
        <v>108</v>
      </c>
      <c r="B327" s="2" t="s">
        <v>107</v>
      </c>
      <c r="C327" s="18" t="s">
        <v>404</v>
      </c>
      <c r="D327" s="18"/>
      <c r="E327" s="18"/>
      <c r="F327" s="10" t="s">
        <v>402</v>
      </c>
      <c r="G327" s="23"/>
      <c r="H327" s="1"/>
      <c r="I327" s="17"/>
      <c r="J327" s="16"/>
    </row>
    <row r="328" spans="1:10">
      <c r="A328" s="2" t="s">
        <v>108</v>
      </c>
      <c r="B328" s="2" t="s">
        <v>110</v>
      </c>
      <c r="C328" s="18" t="s">
        <v>405</v>
      </c>
      <c r="D328" s="18"/>
      <c r="E328" s="18"/>
      <c r="F328" s="4" t="s">
        <v>101</v>
      </c>
      <c r="G328" s="23" t="s">
        <v>7</v>
      </c>
      <c r="H328" s="1" t="s">
        <v>96</v>
      </c>
      <c r="I328" s="17"/>
      <c r="J328" s="16"/>
    </row>
    <row r="329" spans="1:10">
      <c r="A329" s="2" t="s">
        <v>108</v>
      </c>
      <c r="B329" s="2" t="s">
        <v>110</v>
      </c>
      <c r="C329" s="18" t="s">
        <v>676</v>
      </c>
      <c r="D329" s="18"/>
      <c r="E329" s="18"/>
      <c r="F329" s="4" t="s">
        <v>100</v>
      </c>
      <c r="G329" s="23" t="s">
        <v>7</v>
      </c>
      <c r="H329" s="1" t="s">
        <v>96</v>
      </c>
      <c r="I329" s="17"/>
      <c r="J329" s="16"/>
    </row>
    <row r="330" spans="1:10">
      <c r="A330" s="2" t="s">
        <v>108</v>
      </c>
      <c r="B330" s="2" t="s">
        <v>109</v>
      </c>
      <c r="C330" s="18" t="s">
        <v>418</v>
      </c>
      <c r="D330" s="18"/>
      <c r="E330" s="18"/>
      <c r="F330" s="10" t="s">
        <v>92</v>
      </c>
      <c r="G330" s="23" t="s">
        <v>3</v>
      </c>
      <c r="H330" s="1" t="s">
        <v>96</v>
      </c>
      <c r="I330" s="17"/>
      <c r="J330" s="16"/>
    </row>
    <row r="331" spans="1:10">
      <c r="A331" s="2" t="s">
        <v>108</v>
      </c>
      <c r="B331" s="2" t="s">
        <v>727</v>
      </c>
      <c r="C331" s="18" t="s">
        <v>778</v>
      </c>
      <c r="D331" s="18"/>
      <c r="E331" s="18"/>
      <c r="F331" s="10" t="s">
        <v>779</v>
      </c>
      <c r="G331" s="23" t="s">
        <v>7</v>
      </c>
      <c r="H331" s="1" t="s">
        <v>105</v>
      </c>
      <c r="I331" s="17"/>
      <c r="J331" s="16"/>
    </row>
    <row r="332" spans="1:10">
      <c r="A332" s="2" t="s">
        <v>432</v>
      </c>
      <c r="B332" s="18" t="s">
        <v>281</v>
      </c>
      <c r="C332" s="18" t="s">
        <v>598</v>
      </c>
      <c r="D332" s="18"/>
      <c r="E332" s="18"/>
      <c r="F332" s="10" t="s">
        <v>597</v>
      </c>
      <c r="G332" s="23"/>
      <c r="H332" s="1"/>
      <c r="I332" s="17"/>
      <c r="J332" s="16"/>
    </row>
    <row r="333" spans="1:10">
      <c r="A333" s="2" t="s">
        <v>432</v>
      </c>
      <c r="B333" s="2" t="s">
        <v>281</v>
      </c>
      <c r="C333" s="18" t="s">
        <v>281</v>
      </c>
      <c r="D333" s="18"/>
      <c r="E333" s="18"/>
      <c r="F333" s="10" t="s">
        <v>600</v>
      </c>
      <c r="G333" s="23" t="s">
        <v>7</v>
      </c>
      <c r="H333" s="1"/>
      <c r="I333" s="17"/>
      <c r="J333" s="16"/>
    </row>
    <row r="334" spans="1:10">
      <c r="A334" s="2" t="s">
        <v>432</v>
      </c>
      <c r="B334" s="2" t="s">
        <v>604</v>
      </c>
      <c r="C334" s="2" t="s">
        <v>310</v>
      </c>
      <c r="D334" s="2"/>
      <c r="E334" s="2"/>
      <c r="F334" s="1" t="s">
        <v>603</v>
      </c>
      <c r="G334" s="23" t="s">
        <v>7</v>
      </c>
      <c r="H334" s="1" t="s">
        <v>289</v>
      </c>
      <c r="I334" s="17"/>
      <c r="J334" s="16"/>
    </row>
    <row r="335" spans="1:10">
      <c r="A335" s="2" t="s">
        <v>432</v>
      </c>
      <c r="B335" s="2"/>
      <c r="C335" s="2" t="s">
        <v>563</v>
      </c>
      <c r="D335" s="2"/>
      <c r="E335" s="2" t="s">
        <v>706</v>
      </c>
      <c r="F335" s="5" t="s">
        <v>566</v>
      </c>
      <c r="G335" s="23" t="s">
        <v>7</v>
      </c>
      <c r="H335" s="1"/>
      <c r="I335" s="17"/>
      <c r="J335" s="16"/>
    </row>
    <row r="336" spans="1:10" ht="25.5">
      <c r="A336" s="2" t="s">
        <v>432</v>
      </c>
      <c r="B336" s="2" t="s">
        <v>308</v>
      </c>
      <c r="C336" s="2" t="s">
        <v>574</v>
      </c>
      <c r="D336" s="2"/>
      <c r="E336" s="2"/>
      <c r="F336" s="5" t="s">
        <v>572</v>
      </c>
      <c r="G336" s="23" t="s">
        <v>7</v>
      </c>
      <c r="H336" s="1"/>
      <c r="I336" s="17"/>
      <c r="J336" s="16"/>
    </row>
    <row r="337" spans="1:10" ht="25.5">
      <c r="A337" s="18" t="s">
        <v>432</v>
      </c>
      <c r="B337" s="18" t="s">
        <v>308</v>
      </c>
      <c r="C337" s="18" t="s">
        <v>573</v>
      </c>
      <c r="D337" s="18"/>
      <c r="E337" s="18"/>
      <c r="F337" s="4" t="s">
        <v>571</v>
      </c>
      <c r="G337" s="23"/>
      <c r="H337" s="1"/>
      <c r="I337" s="17"/>
      <c r="J337" s="16"/>
    </row>
    <row r="338" spans="1:10" ht="25.5">
      <c r="A338" s="2" t="s">
        <v>14</v>
      </c>
      <c r="B338" s="18" t="s">
        <v>314</v>
      </c>
      <c r="C338" s="18" t="s">
        <v>578</v>
      </c>
      <c r="D338" s="18"/>
      <c r="E338" s="18"/>
      <c r="F338" s="10" t="s">
        <v>579</v>
      </c>
      <c r="G338" s="23" t="s">
        <v>7</v>
      </c>
      <c r="H338" s="1"/>
      <c r="I338" s="17"/>
      <c r="J338" s="16"/>
    </row>
    <row r="339" spans="1:10">
      <c r="A339" s="18" t="s">
        <v>14</v>
      </c>
      <c r="B339" s="18" t="s">
        <v>592</v>
      </c>
      <c r="C339" s="18" t="s">
        <v>593</v>
      </c>
      <c r="D339" s="18"/>
      <c r="E339" s="18"/>
      <c r="F339" s="10" t="s">
        <v>288</v>
      </c>
      <c r="G339" s="23" t="s">
        <v>7</v>
      </c>
      <c r="H339" s="1"/>
      <c r="I339" s="17"/>
      <c r="J339" s="16"/>
    </row>
    <row r="340" spans="1:10">
      <c r="A340" s="18" t="s">
        <v>14</v>
      </c>
      <c r="B340" s="18" t="s">
        <v>340</v>
      </c>
      <c r="C340" s="18" t="s">
        <v>340</v>
      </c>
      <c r="D340" s="18"/>
      <c r="E340" s="18"/>
      <c r="F340" s="10" t="s">
        <v>287</v>
      </c>
      <c r="G340" s="23" t="s">
        <v>7</v>
      </c>
      <c r="H340" s="1" t="s">
        <v>594</v>
      </c>
      <c r="I340" s="17"/>
      <c r="J340" s="16"/>
    </row>
    <row r="341" spans="1:10">
      <c r="A341" s="18" t="s">
        <v>14</v>
      </c>
      <c r="B341" s="18"/>
      <c r="C341" s="18"/>
      <c r="D341" s="18"/>
      <c r="E341" s="18"/>
      <c r="F341" s="4" t="s">
        <v>635</v>
      </c>
      <c r="G341" s="23" t="s">
        <v>7</v>
      </c>
      <c r="H341" s="1"/>
      <c r="I341" s="17"/>
      <c r="J341" s="16"/>
    </row>
    <row r="342" spans="1:10" ht="25.5">
      <c r="A342" s="18" t="s">
        <v>18</v>
      </c>
      <c r="B342" s="18" t="s">
        <v>28</v>
      </c>
      <c r="C342" s="18"/>
      <c r="D342" s="18"/>
      <c r="E342" s="18"/>
      <c r="F342" s="4" t="s">
        <v>168</v>
      </c>
      <c r="G342" s="23" t="s">
        <v>7</v>
      </c>
      <c r="H342" s="1"/>
      <c r="I342" s="17"/>
      <c r="J342" s="16"/>
    </row>
    <row r="343" spans="1:10">
      <c r="A343" s="2" t="s">
        <v>18</v>
      </c>
      <c r="B343" s="2" t="s">
        <v>28</v>
      </c>
      <c r="C343" s="2"/>
      <c r="D343" s="2"/>
      <c r="E343" s="2"/>
      <c r="F343" s="1" t="s">
        <v>169</v>
      </c>
      <c r="G343" s="23" t="s">
        <v>7</v>
      </c>
      <c r="H343" s="1"/>
      <c r="I343" s="17"/>
      <c r="J343" s="16"/>
    </row>
    <row r="344" spans="1:10">
      <c r="A344" s="2" t="s">
        <v>18</v>
      </c>
      <c r="B344" s="2" t="s">
        <v>28</v>
      </c>
      <c r="C344" s="18"/>
      <c r="D344" s="18"/>
      <c r="E344" s="18"/>
      <c r="F344" s="10" t="s">
        <v>170</v>
      </c>
      <c r="G344" s="23" t="s">
        <v>7</v>
      </c>
      <c r="H344" s="1"/>
      <c r="I344" s="17"/>
      <c r="J344" s="16"/>
    </row>
    <row r="345" spans="1:10" ht="25.5">
      <c r="A345" s="2" t="s">
        <v>18</v>
      </c>
      <c r="B345" s="2" t="s">
        <v>28</v>
      </c>
      <c r="C345" s="18"/>
      <c r="D345" s="18"/>
      <c r="E345" s="18"/>
      <c r="F345" s="4" t="s">
        <v>171</v>
      </c>
      <c r="G345" s="23" t="s">
        <v>7</v>
      </c>
      <c r="H345" s="1"/>
      <c r="I345" s="17"/>
      <c r="J345" s="16"/>
    </row>
    <row r="346" spans="1:10">
      <c r="A346" s="2" t="s">
        <v>18</v>
      </c>
      <c r="B346" s="2" t="s">
        <v>28</v>
      </c>
      <c r="C346" s="2"/>
      <c r="D346" s="2"/>
      <c r="E346" s="2"/>
      <c r="F346" s="5" t="s">
        <v>172</v>
      </c>
      <c r="G346" s="23" t="s">
        <v>7</v>
      </c>
      <c r="H346" s="1"/>
      <c r="I346" s="17"/>
      <c r="J346" s="16"/>
    </row>
    <row r="347" spans="1:10">
      <c r="A347" s="2" t="s">
        <v>18</v>
      </c>
      <c r="B347" s="2" t="s">
        <v>28</v>
      </c>
      <c r="C347" s="18"/>
      <c r="D347" s="18"/>
      <c r="E347" s="18"/>
      <c r="F347" s="10" t="s">
        <v>173</v>
      </c>
      <c r="G347" s="23" t="s">
        <v>7</v>
      </c>
      <c r="H347" s="1"/>
      <c r="I347" s="17"/>
      <c r="J347" s="16"/>
    </row>
    <row r="348" spans="1:10">
      <c r="A348" s="2" t="s">
        <v>18</v>
      </c>
      <c r="B348" s="2" t="s">
        <v>28</v>
      </c>
      <c r="C348" s="2"/>
      <c r="D348" s="2"/>
      <c r="E348" s="2"/>
      <c r="F348" s="1" t="s">
        <v>174</v>
      </c>
      <c r="G348" s="23" t="s">
        <v>7</v>
      </c>
      <c r="H348" s="1"/>
      <c r="I348" s="17"/>
      <c r="J348" s="16"/>
    </row>
    <row r="349" spans="1:10">
      <c r="A349" s="2" t="s">
        <v>18</v>
      </c>
      <c r="B349" s="2" t="s">
        <v>28</v>
      </c>
      <c r="C349" s="18"/>
      <c r="D349" s="18"/>
      <c r="E349" s="18"/>
      <c r="F349" s="10" t="s">
        <v>175</v>
      </c>
      <c r="G349" s="23" t="s">
        <v>7</v>
      </c>
      <c r="H349" s="1"/>
      <c r="I349" s="17"/>
      <c r="J349" s="16"/>
    </row>
    <row r="350" spans="1:10">
      <c r="A350" s="2" t="s">
        <v>18</v>
      </c>
      <c r="B350" s="2" t="s">
        <v>28</v>
      </c>
      <c r="C350" s="18"/>
      <c r="D350" s="18"/>
      <c r="E350" s="18"/>
      <c r="F350" s="10" t="s">
        <v>176</v>
      </c>
      <c r="G350" s="23" t="s">
        <v>7</v>
      </c>
      <c r="H350" s="1"/>
      <c r="I350" s="17"/>
      <c r="J350" s="16"/>
    </row>
    <row r="351" spans="1:10">
      <c r="A351" s="2" t="s">
        <v>18</v>
      </c>
      <c r="B351" s="2" t="s">
        <v>28</v>
      </c>
      <c r="C351" s="2"/>
      <c r="D351" s="2"/>
      <c r="E351" s="2"/>
      <c r="F351" s="1" t="s">
        <v>177</v>
      </c>
      <c r="G351" s="23" t="s">
        <v>7</v>
      </c>
      <c r="H351" s="1"/>
      <c r="I351" s="17"/>
      <c r="J351" s="16"/>
    </row>
    <row r="352" spans="1:10">
      <c r="A352" s="2" t="s">
        <v>731</v>
      </c>
      <c r="B352" s="2" t="s">
        <v>28</v>
      </c>
      <c r="C352" s="18" t="s">
        <v>599</v>
      </c>
      <c r="D352" s="18"/>
      <c r="E352" s="18"/>
      <c r="F352" s="10" t="s">
        <v>808</v>
      </c>
      <c r="G352" s="23" t="s">
        <v>7</v>
      </c>
      <c r="H352" s="1"/>
      <c r="I352" s="17"/>
      <c r="J352" s="16"/>
    </row>
    <row r="353" spans="1:10">
      <c r="A353" s="2" t="s">
        <v>731</v>
      </c>
      <c r="B353" s="2" t="s">
        <v>28</v>
      </c>
      <c r="C353" s="18" t="s">
        <v>599</v>
      </c>
      <c r="D353" s="18"/>
      <c r="E353" s="18"/>
      <c r="F353" s="10" t="s">
        <v>809</v>
      </c>
      <c r="G353" s="23" t="s">
        <v>7</v>
      </c>
      <c r="H353" s="1"/>
      <c r="I353" s="17"/>
      <c r="J353" s="16"/>
    </row>
    <row r="354" spans="1:10">
      <c r="A354" s="2" t="s">
        <v>18</v>
      </c>
      <c r="B354" s="2" t="s">
        <v>28</v>
      </c>
      <c r="C354" s="18"/>
      <c r="D354" s="18"/>
      <c r="E354" s="18"/>
      <c r="F354" s="4" t="s">
        <v>178</v>
      </c>
      <c r="G354" s="23" t="s">
        <v>7</v>
      </c>
      <c r="H354" s="1"/>
      <c r="I354" s="17"/>
      <c r="J354" s="16"/>
    </row>
    <row r="355" spans="1:10">
      <c r="A355" s="2" t="s">
        <v>18</v>
      </c>
      <c r="B355" s="2" t="s">
        <v>28</v>
      </c>
      <c r="C355" s="18"/>
      <c r="D355" s="18"/>
      <c r="E355" s="18"/>
      <c r="F355" s="4" t="s">
        <v>179</v>
      </c>
      <c r="G355" s="23" t="s">
        <v>7</v>
      </c>
      <c r="H355" s="1"/>
      <c r="I355" s="17"/>
      <c r="J355" s="16"/>
    </row>
    <row r="356" spans="1:10">
      <c r="A356" s="2" t="s">
        <v>18</v>
      </c>
      <c r="B356" s="2" t="s">
        <v>28</v>
      </c>
      <c r="C356" s="18"/>
      <c r="D356" s="18"/>
      <c r="E356" s="18"/>
      <c r="F356" s="4" t="s">
        <v>180</v>
      </c>
      <c r="G356" s="23" t="s">
        <v>7</v>
      </c>
      <c r="H356" s="1"/>
      <c r="I356" s="17"/>
      <c r="J356" s="16"/>
    </row>
    <row r="357" spans="1:10">
      <c r="A357" s="2" t="s">
        <v>18</v>
      </c>
      <c r="B357" s="2" t="s">
        <v>28</v>
      </c>
      <c r="C357" s="18"/>
      <c r="D357" s="18"/>
      <c r="E357" s="18"/>
      <c r="F357" s="4" t="s">
        <v>181</v>
      </c>
      <c r="G357" s="23" t="s">
        <v>7</v>
      </c>
      <c r="H357" s="1"/>
      <c r="I357" s="17"/>
      <c r="J357" s="16"/>
    </row>
    <row r="358" spans="1:10">
      <c r="A358" s="2" t="s">
        <v>18</v>
      </c>
      <c r="B358" s="2" t="s">
        <v>28</v>
      </c>
      <c r="C358" s="18"/>
      <c r="D358" s="18"/>
      <c r="E358" s="18"/>
      <c r="F358" s="4" t="s">
        <v>182</v>
      </c>
      <c r="G358" s="23" t="s">
        <v>7</v>
      </c>
      <c r="H358" s="1"/>
      <c r="I358" s="17"/>
      <c r="J358" s="16"/>
    </row>
    <row r="359" spans="1:10">
      <c r="A359" s="2" t="s">
        <v>18</v>
      </c>
      <c r="B359" s="2" t="s">
        <v>28</v>
      </c>
      <c r="C359" s="18"/>
      <c r="D359" s="18"/>
      <c r="E359" s="18"/>
      <c r="F359" s="4" t="s">
        <v>183</v>
      </c>
      <c r="G359" s="23" t="s">
        <v>7</v>
      </c>
      <c r="H359" s="1"/>
      <c r="I359" s="17"/>
      <c r="J359" s="16"/>
    </row>
    <row r="360" spans="1:10">
      <c r="A360" s="2" t="s">
        <v>18</v>
      </c>
      <c r="B360" s="2" t="s">
        <v>28</v>
      </c>
      <c r="C360" s="18"/>
      <c r="D360" s="18"/>
      <c r="E360" s="18"/>
      <c r="F360" s="4" t="s">
        <v>184</v>
      </c>
      <c r="G360" s="23" t="s">
        <v>7</v>
      </c>
      <c r="H360" s="1"/>
      <c r="I360" s="17"/>
      <c r="J360" s="16"/>
    </row>
    <row r="361" spans="1:10">
      <c r="A361" s="2" t="s">
        <v>18</v>
      </c>
      <c r="B361" s="2" t="s">
        <v>28</v>
      </c>
      <c r="C361" s="18"/>
      <c r="D361" s="18"/>
      <c r="E361" s="18"/>
      <c r="F361" s="4" t="s">
        <v>677</v>
      </c>
      <c r="G361" s="23" t="s">
        <v>7</v>
      </c>
      <c r="H361" s="1"/>
      <c r="I361" s="17"/>
      <c r="J361" s="16"/>
    </row>
    <row r="362" spans="1:10">
      <c r="A362" s="2" t="s">
        <v>18</v>
      </c>
      <c r="B362" s="2" t="s">
        <v>28</v>
      </c>
      <c r="C362" s="18"/>
      <c r="D362" s="18"/>
      <c r="E362" s="18"/>
      <c r="F362" s="4" t="s">
        <v>185</v>
      </c>
      <c r="G362" s="23" t="s">
        <v>3</v>
      </c>
      <c r="H362" s="1"/>
      <c r="I362" s="17"/>
      <c r="J362" s="16"/>
    </row>
    <row r="363" spans="1:10" ht="25.5">
      <c r="A363" s="2" t="s">
        <v>18</v>
      </c>
      <c r="B363" s="2" t="s">
        <v>28</v>
      </c>
      <c r="C363" s="18"/>
      <c r="D363" s="18"/>
      <c r="E363" s="18"/>
      <c r="F363" s="10" t="s">
        <v>17</v>
      </c>
      <c r="G363" s="23" t="s">
        <v>7</v>
      </c>
      <c r="H363" s="1"/>
      <c r="I363" s="17"/>
      <c r="J363" s="16"/>
    </row>
    <row r="364" spans="1:10" ht="25.5">
      <c r="A364" s="2" t="s">
        <v>18</v>
      </c>
      <c r="B364" s="2" t="s">
        <v>186</v>
      </c>
      <c r="C364" s="18"/>
      <c r="D364" s="18"/>
      <c r="E364" s="18"/>
      <c r="F364" s="4" t="s">
        <v>187</v>
      </c>
      <c r="G364" s="23" t="s">
        <v>7</v>
      </c>
      <c r="H364" s="1"/>
      <c r="I364" s="17"/>
      <c r="J364" s="16"/>
    </row>
    <row r="365" spans="1:10" ht="25.5">
      <c r="A365" s="2" t="s">
        <v>18</v>
      </c>
      <c r="B365" s="2" t="s">
        <v>188</v>
      </c>
      <c r="C365" s="18"/>
      <c r="D365" s="18"/>
      <c r="E365" s="18"/>
      <c r="F365" s="4" t="s">
        <v>190</v>
      </c>
      <c r="G365" s="23" t="s">
        <v>7</v>
      </c>
      <c r="H365" s="1"/>
      <c r="I365" s="17"/>
      <c r="J365" s="16"/>
    </row>
    <row r="366" spans="1:10" ht="25.5">
      <c r="A366" s="2" t="s">
        <v>18</v>
      </c>
      <c r="B366" s="2" t="s">
        <v>188</v>
      </c>
      <c r="C366" s="18"/>
      <c r="D366" s="18"/>
      <c r="E366" s="18"/>
      <c r="F366" s="4" t="s">
        <v>191</v>
      </c>
      <c r="G366" s="23" t="s">
        <v>7</v>
      </c>
      <c r="H366" s="1"/>
      <c r="I366" s="17"/>
      <c r="J366" s="16"/>
    </row>
    <row r="367" spans="1:10" ht="25.5">
      <c r="A367" s="2" t="s">
        <v>18</v>
      </c>
      <c r="B367" s="2" t="s">
        <v>188</v>
      </c>
      <c r="C367" s="18"/>
      <c r="D367" s="18"/>
      <c r="E367" s="18"/>
      <c r="F367" s="4" t="s">
        <v>192</v>
      </c>
      <c r="G367" s="23" t="s">
        <v>7</v>
      </c>
      <c r="H367" s="1"/>
      <c r="I367" s="17"/>
      <c r="J367" s="16"/>
    </row>
    <row r="368" spans="1:10" ht="25.5">
      <c r="A368" s="2" t="s">
        <v>18</v>
      </c>
      <c r="B368" s="2" t="s">
        <v>188</v>
      </c>
      <c r="C368" s="18"/>
      <c r="D368" s="18"/>
      <c r="E368" s="18"/>
      <c r="F368" s="4" t="s">
        <v>193</v>
      </c>
      <c r="G368" s="23" t="s">
        <v>7</v>
      </c>
      <c r="H368" s="1"/>
      <c r="I368" s="17"/>
      <c r="J368" s="16"/>
    </row>
    <row r="369" spans="1:10" ht="25.5">
      <c r="A369" s="2" t="s">
        <v>18</v>
      </c>
      <c r="B369" s="2" t="s">
        <v>188</v>
      </c>
      <c r="C369" s="18"/>
      <c r="D369" s="18"/>
      <c r="E369" s="18"/>
      <c r="F369" s="4" t="s">
        <v>194</v>
      </c>
      <c r="G369" s="23" t="s">
        <v>7</v>
      </c>
      <c r="H369" s="1"/>
      <c r="I369" s="17"/>
      <c r="J369" s="16"/>
    </row>
    <row r="370" spans="1:10" ht="25.5">
      <c r="A370" s="2" t="s">
        <v>18</v>
      </c>
      <c r="B370" s="2" t="s">
        <v>188</v>
      </c>
      <c r="C370" s="18"/>
      <c r="D370" s="18"/>
      <c r="E370" s="18"/>
      <c r="F370" s="4" t="s">
        <v>195</v>
      </c>
      <c r="G370" s="23" t="s">
        <v>7</v>
      </c>
      <c r="H370" s="1"/>
      <c r="I370" s="17"/>
      <c r="J370" s="16"/>
    </row>
    <row r="371" spans="1:10" ht="25.5">
      <c r="A371" s="2" t="s">
        <v>18</v>
      </c>
      <c r="B371" s="2" t="s">
        <v>188</v>
      </c>
      <c r="C371" s="18"/>
      <c r="D371" s="18"/>
      <c r="E371" s="18"/>
      <c r="F371" s="4" t="s">
        <v>196</v>
      </c>
      <c r="G371" s="23" t="s">
        <v>7</v>
      </c>
      <c r="H371" s="1"/>
      <c r="I371" s="17"/>
      <c r="J371" s="16"/>
    </row>
    <row r="372" spans="1:10" ht="25.5">
      <c r="A372" s="2" t="s">
        <v>18</v>
      </c>
      <c r="B372" s="2" t="s">
        <v>188</v>
      </c>
      <c r="C372" s="18"/>
      <c r="D372" s="18"/>
      <c r="E372" s="18"/>
      <c r="F372" s="10" t="s">
        <v>197</v>
      </c>
      <c r="G372" s="23" t="s">
        <v>7</v>
      </c>
      <c r="H372" s="1"/>
      <c r="I372" s="17"/>
      <c r="J372" s="16"/>
    </row>
    <row r="373" spans="1:10" ht="25.5">
      <c r="A373" s="2" t="s">
        <v>18</v>
      </c>
      <c r="B373" s="2" t="s">
        <v>188</v>
      </c>
      <c r="C373" s="18"/>
      <c r="D373" s="18"/>
      <c r="E373" s="18"/>
      <c r="F373" s="10" t="s">
        <v>198</v>
      </c>
      <c r="G373" s="23" t="s">
        <v>7</v>
      </c>
      <c r="H373" s="1"/>
      <c r="I373" s="17"/>
      <c r="J373" s="16"/>
    </row>
    <row r="374" spans="1:10">
      <c r="A374" s="2" t="s">
        <v>307</v>
      </c>
      <c r="B374" s="2"/>
      <c r="C374" s="18" t="s">
        <v>569</v>
      </c>
      <c r="D374" s="18"/>
      <c r="E374" s="18"/>
      <c r="F374" s="4" t="s">
        <v>336</v>
      </c>
      <c r="G374" s="23" t="s">
        <v>7</v>
      </c>
      <c r="H374" s="1"/>
      <c r="I374" s="17"/>
      <c r="J374" s="16"/>
    </row>
    <row r="375" spans="1:10">
      <c r="A375" s="2" t="s">
        <v>307</v>
      </c>
      <c r="B375" s="2"/>
      <c r="C375" s="18" t="s">
        <v>445</v>
      </c>
      <c r="D375" s="18"/>
      <c r="E375" s="18"/>
      <c r="F375" s="10" t="s">
        <v>479</v>
      </c>
      <c r="G375" s="23" t="s">
        <v>7</v>
      </c>
      <c r="H375" s="1"/>
      <c r="I375" s="17"/>
      <c r="J375" s="16"/>
    </row>
    <row r="376" spans="1:10">
      <c r="A376" s="2" t="s">
        <v>307</v>
      </c>
      <c r="B376" s="2"/>
      <c r="C376" s="18" t="s">
        <v>445</v>
      </c>
      <c r="D376" s="18"/>
      <c r="E376" s="18"/>
      <c r="F376" s="10" t="s">
        <v>480</v>
      </c>
      <c r="G376" s="23" t="s">
        <v>7</v>
      </c>
      <c r="H376" s="1"/>
      <c r="I376" s="17"/>
      <c r="J376" s="16"/>
    </row>
    <row r="377" spans="1:10">
      <c r="A377" s="2" t="s">
        <v>307</v>
      </c>
      <c r="B377" s="2"/>
      <c r="C377" s="18" t="s">
        <v>445</v>
      </c>
      <c r="D377" s="18"/>
      <c r="E377" s="18"/>
      <c r="F377" s="10" t="s">
        <v>481</v>
      </c>
      <c r="G377" s="23" t="s">
        <v>7</v>
      </c>
      <c r="H377" s="1"/>
      <c r="I377" s="17"/>
      <c r="J377" s="16"/>
    </row>
    <row r="378" spans="1:10" ht="25.5">
      <c r="A378" s="2" t="s">
        <v>307</v>
      </c>
      <c r="B378" s="2"/>
      <c r="C378" s="18" t="s">
        <v>445</v>
      </c>
      <c r="D378" s="18"/>
      <c r="E378" s="18"/>
      <c r="F378" s="10" t="s">
        <v>482</v>
      </c>
      <c r="G378" s="23" t="s">
        <v>7</v>
      </c>
      <c r="H378" s="1"/>
      <c r="I378" s="17"/>
      <c r="J378" s="16"/>
    </row>
    <row r="379" spans="1:10">
      <c r="A379" s="2" t="s">
        <v>307</v>
      </c>
      <c r="B379" s="2"/>
      <c r="C379" s="18" t="s">
        <v>445</v>
      </c>
      <c r="D379" s="18"/>
      <c r="E379" s="18"/>
      <c r="F379" s="10" t="s">
        <v>483</v>
      </c>
      <c r="G379" s="23" t="s">
        <v>7</v>
      </c>
      <c r="H379" s="1"/>
      <c r="I379" s="17"/>
      <c r="J379" s="16"/>
    </row>
    <row r="380" spans="1:10">
      <c r="A380" s="2" t="s">
        <v>307</v>
      </c>
      <c r="B380" s="2"/>
      <c r="C380" s="18" t="s">
        <v>108</v>
      </c>
      <c r="D380" s="18"/>
      <c r="E380" s="18"/>
      <c r="F380" s="10" t="s">
        <v>484</v>
      </c>
      <c r="G380" s="23" t="s">
        <v>7</v>
      </c>
      <c r="H380" s="1"/>
      <c r="I380" s="17"/>
      <c r="J380" s="16"/>
    </row>
    <row r="381" spans="1:10">
      <c r="A381" s="2" t="s">
        <v>307</v>
      </c>
      <c r="B381" s="2"/>
      <c r="C381" s="18" t="s">
        <v>108</v>
      </c>
      <c r="D381" s="18"/>
      <c r="E381" s="18"/>
      <c r="F381" s="10" t="s">
        <v>485</v>
      </c>
      <c r="G381" s="23" t="s">
        <v>7</v>
      </c>
      <c r="H381" s="1"/>
      <c r="I381" s="17"/>
      <c r="J381" s="16"/>
    </row>
    <row r="382" spans="1:10">
      <c r="A382" s="2" t="s">
        <v>307</v>
      </c>
      <c r="B382" s="2"/>
      <c r="C382" s="18" t="s">
        <v>108</v>
      </c>
      <c r="D382" s="18"/>
      <c r="E382" s="18"/>
      <c r="F382" s="10" t="s">
        <v>486</v>
      </c>
      <c r="G382" s="23" t="s">
        <v>7</v>
      </c>
      <c r="H382" s="1"/>
      <c r="I382" s="17"/>
      <c r="J382" s="16"/>
    </row>
    <row r="383" spans="1:10" ht="25.5">
      <c r="A383" s="2" t="s">
        <v>307</v>
      </c>
      <c r="B383" s="2"/>
      <c r="C383" s="18" t="s">
        <v>108</v>
      </c>
      <c r="D383" s="18"/>
      <c r="E383" s="18"/>
      <c r="F383" s="10" t="s">
        <v>487</v>
      </c>
      <c r="G383" s="23" t="s">
        <v>7</v>
      </c>
      <c r="H383" s="1"/>
      <c r="I383" s="17"/>
      <c r="J383" s="16"/>
    </row>
    <row r="384" spans="1:10">
      <c r="A384" s="2" t="s">
        <v>307</v>
      </c>
      <c r="B384" s="2"/>
      <c r="C384" s="18" t="s">
        <v>108</v>
      </c>
      <c r="D384" s="18"/>
      <c r="E384" s="18"/>
      <c r="F384" s="10" t="s">
        <v>488</v>
      </c>
      <c r="G384" s="23" t="s">
        <v>7</v>
      </c>
      <c r="H384" s="1"/>
      <c r="I384" s="17"/>
      <c r="J384" s="16"/>
    </row>
    <row r="385" spans="1:10">
      <c r="A385" s="2" t="s">
        <v>307</v>
      </c>
      <c r="B385" s="2"/>
      <c r="C385" s="18" t="s">
        <v>499</v>
      </c>
      <c r="D385" s="18"/>
      <c r="E385" s="18"/>
      <c r="F385" s="10" t="s">
        <v>489</v>
      </c>
      <c r="G385" s="23" t="s">
        <v>7</v>
      </c>
      <c r="H385" s="1"/>
      <c r="I385" s="17"/>
      <c r="J385" s="16"/>
    </row>
    <row r="386" spans="1:10">
      <c r="A386" s="2" t="s">
        <v>307</v>
      </c>
      <c r="B386" s="2"/>
      <c r="C386" s="18" t="s">
        <v>499</v>
      </c>
      <c r="D386" s="18"/>
      <c r="E386" s="18"/>
      <c r="F386" s="10" t="s">
        <v>490</v>
      </c>
      <c r="G386" s="23" t="s">
        <v>7</v>
      </c>
      <c r="H386" s="1"/>
      <c r="I386" s="17"/>
      <c r="J386" s="16"/>
    </row>
    <row r="387" spans="1:10">
      <c r="A387" s="2" t="s">
        <v>307</v>
      </c>
      <c r="B387" s="2"/>
      <c r="C387" s="18" t="s">
        <v>499</v>
      </c>
      <c r="D387" s="18"/>
      <c r="E387" s="18"/>
      <c r="F387" s="10" t="s">
        <v>491</v>
      </c>
      <c r="G387" s="23" t="s">
        <v>7</v>
      </c>
      <c r="H387" s="1"/>
      <c r="I387" s="17"/>
      <c r="J387" s="16"/>
    </row>
    <row r="388" spans="1:10" ht="25.5">
      <c r="A388" s="2" t="s">
        <v>307</v>
      </c>
      <c r="B388" s="2"/>
      <c r="C388" s="18" t="s">
        <v>499</v>
      </c>
      <c r="D388" s="18"/>
      <c r="E388" s="18"/>
      <c r="F388" s="10" t="s">
        <v>492</v>
      </c>
      <c r="G388" s="23" t="s">
        <v>7</v>
      </c>
      <c r="H388" s="1"/>
      <c r="I388" s="17"/>
      <c r="J388" s="16"/>
    </row>
    <row r="389" spans="1:10" ht="25.5">
      <c r="A389" s="2" t="s">
        <v>307</v>
      </c>
      <c r="B389" s="2"/>
      <c r="C389" s="18" t="s">
        <v>499</v>
      </c>
      <c r="D389" s="18"/>
      <c r="E389" s="18"/>
      <c r="F389" s="10" t="s">
        <v>493</v>
      </c>
      <c r="G389" s="23" t="s">
        <v>7</v>
      </c>
      <c r="H389" s="1"/>
      <c r="I389" s="17"/>
      <c r="J389" s="16"/>
    </row>
    <row r="390" spans="1:10">
      <c r="A390" s="2" t="s">
        <v>307</v>
      </c>
      <c r="B390" s="2"/>
      <c r="C390" s="18" t="s">
        <v>316</v>
      </c>
      <c r="D390" s="18"/>
      <c r="E390" s="18"/>
      <c r="F390" s="10" t="s">
        <v>494</v>
      </c>
      <c r="G390" s="23" t="s">
        <v>7</v>
      </c>
      <c r="H390" s="1"/>
      <c r="I390" s="17"/>
      <c r="J390" s="16"/>
    </row>
    <row r="391" spans="1:10">
      <c r="A391" s="2" t="s">
        <v>307</v>
      </c>
      <c r="B391" s="2"/>
      <c r="C391" s="18" t="s">
        <v>316</v>
      </c>
      <c r="D391" s="18"/>
      <c r="E391" s="18"/>
      <c r="F391" s="10" t="s">
        <v>495</v>
      </c>
      <c r="G391" s="23" t="s">
        <v>7</v>
      </c>
      <c r="H391" s="1"/>
      <c r="I391" s="17"/>
      <c r="J391" s="16"/>
    </row>
    <row r="392" spans="1:10">
      <c r="A392" s="2" t="s">
        <v>307</v>
      </c>
      <c r="B392" s="2"/>
      <c r="C392" s="18" t="s">
        <v>316</v>
      </c>
      <c r="D392" s="18"/>
      <c r="E392" s="18"/>
      <c r="F392" s="10" t="s">
        <v>496</v>
      </c>
      <c r="G392" s="23" t="s">
        <v>7</v>
      </c>
      <c r="H392" s="1"/>
      <c r="I392" s="17"/>
      <c r="J392" s="16"/>
    </row>
    <row r="393" spans="1:10" ht="25.5">
      <c r="A393" s="2" t="s">
        <v>307</v>
      </c>
      <c r="B393" s="18"/>
      <c r="C393" s="18" t="s">
        <v>316</v>
      </c>
      <c r="D393" s="18"/>
      <c r="E393" s="18"/>
      <c r="F393" s="10" t="s">
        <v>497</v>
      </c>
      <c r="G393" s="23" t="s">
        <v>7</v>
      </c>
      <c r="H393" s="1"/>
      <c r="I393" s="17"/>
      <c r="J393" s="16"/>
    </row>
    <row r="394" spans="1:10">
      <c r="A394" s="2" t="s">
        <v>307</v>
      </c>
      <c r="B394" s="18"/>
      <c r="C394" s="18" t="s">
        <v>316</v>
      </c>
      <c r="D394" s="18"/>
      <c r="E394" s="18"/>
      <c r="F394" s="1" t="s">
        <v>498</v>
      </c>
      <c r="G394" s="23" t="s">
        <v>7</v>
      </c>
      <c r="H394" s="1"/>
      <c r="I394" s="17"/>
      <c r="J394" s="16"/>
    </row>
    <row r="395" spans="1:10">
      <c r="A395" s="2" t="s">
        <v>307</v>
      </c>
      <c r="B395" s="18"/>
      <c r="C395" s="18" t="s">
        <v>569</v>
      </c>
      <c r="D395" s="18"/>
      <c r="E395" s="18"/>
      <c r="F395" s="10" t="s">
        <v>64</v>
      </c>
      <c r="G395" s="23" t="s">
        <v>7</v>
      </c>
      <c r="H395" s="1"/>
      <c r="I395" s="17"/>
      <c r="J395" s="16"/>
    </row>
    <row r="396" spans="1:10">
      <c r="A396" s="2" t="s">
        <v>307</v>
      </c>
      <c r="B396" s="18"/>
      <c r="C396" s="18" t="s">
        <v>569</v>
      </c>
      <c r="D396" s="18"/>
      <c r="E396" s="18"/>
      <c r="F396" s="10" t="s">
        <v>65</v>
      </c>
      <c r="G396" s="23" t="s">
        <v>7</v>
      </c>
      <c r="H396" s="1"/>
      <c r="I396" s="17"/>
      <c r="J396" s="16"/>
    </row>
    <row r="397" spans="1:10">
      <c r="A397" s="2" t="s">
        <v>307</v>
      </c>
      <c r="B397" s="18"/>
      <c r="C397" s="18" t="s">
        <v>569</v>
      </c>
      <c r="D397" s="18"/>
      <c r="E397" s="18"/>
      <c r="F397" s="10" t="s">
        <v>66</v>
      </c>
      <c r="G397" s="23" t="s">
        <v>7</v>
      </c>
      <c r="H397" s="1"/>
      <c r="I397" s="17"/>
      <c r="J397" s="16"/>
    </row>
    <row r="398" spans="1:10">
      <c r="A398" s="2" t="s">
        <v>307</v>
      </c>
      <c r="B398" s="18"/>
      <c r="C398" s="18" t="s">
        <v>569</v>
      </c>
      <c r="D398" s="18"/>
      <c r="E398" s="18"/>
      <c r="F398" s="10" t="s">
        <v>67</v>
      </c>
      <c r="G398" s="23" t="s">
        <v>7</v>
      </c>
      <c r="H398" s="1"/>
      <c r="I398" s="17"/>
      <c r="J398" s="16"/>
    </row>
    <row r="399" spans="1:10">
      <c r="A399" s="2" t="s">
        <v>307</v>
      </c>
      <c r="B399" s="18"/>
      <c r="C399" s="18" t="s">
        <v>569</v>
      </c>
      <c r="D399" s="18"/>
      <c r="E399" s="18"/>
      <c r="F399" s="10" t="s">
        <v>68</v>
      </c>
      <c r="G399" s="23" t="s">
        <v>7</v>
      </c>
      <c r="H399" s="1"/>
      <c r="I399" s="17"/>
      <c r="J399" s="16"/>
    </row>
    <row r="400" spans="1:10">
      <c r="A400" s="2" t="s">
        <v>307</v>
      </c>
      <c r="B400" s="18"/>
      <c r="C400" s="18" t="s">
        <v>569</v>
      </c>
      <c r="D400" s="18"/>
      <c r="E400" s="18"/>
      <c r="F400" s="30" t="s">
        <v>69</v>
      </c>
      <c r="G400" s="24" t="s">
        <v>7</v>
      </c>
      <c r="H400" s="1"/>
      <c r="I400" s="17"/>
      <c r="J400" s="16"/>
    </row>
    <row r="401" spans="1:10">
      <c r="A401" s="2" t="s">
        <v>307</v>
      </c>
      <c r="B401" s="18"/>
      <c r="C401" s="18" t="s">
        <v>569</v>
      </c>
      <c r="D401" s="18"/>
      <c r="E401" s="18"/>
      <c r="F401" s="7" t="s">
        <v>70</v>
      </c>
      <c r="G401" s="24" t="s">
        <v>7</v>
      </c>
      <c r="H401" s="1"/>
      <c r="I401" s="17"/>
      <c r="J401" s="16"/>
    </row>
    <row r="402" spans="1:10">
      <c r="A402" s="2" t="s">
        <v>307</v>
      </c>
      <c r="B402" s="18"/>
      <c r="C402" s="18" t="s">
        <v>569</v>
      </c>
      <c r="D402" s="18"/>
      <c r="E402" s="18"/>
      <c r="F402" s="7" t="s">
        <v>71</v>
      </c>
      <c r="G402" s="24" t="s">
        <v>7</v>
      </c>
      <c r="H402" s="1"/>
      <c r="I402" s="17"/>
      <c r="J402" s="16"/>
    </row>
    <row r="403" spans="1:10">
      <c r="A403" s="2" t="s">
        <v>307</v>
      </c>
      <c r="B403" s="18"/>
      <c r="C403" s="18" t="s">
        <v>569</v>
      </c>
      <c r="D403" s="18"/>
      <c r="E403" s="18"/>
      <c r="F403" s="7" t="s">
        <v>72</v>
      </c>
      <c r="G403" s="24" t="s">
        <v>7</v>
      </c>
      <c r="H403" s="1"/>
      <c r="I403" s="17"/>
      <c r="J403" s="16"/>
    </row>
    <row r="404" spans="1:10">
      <c r="A404" s="2" t="s">
        <v>307</v>
      </c>
      <c r="B404" s="18"/>
      <c r="C404" s="18" t="s">
        <v>569</v>
      </c>
      <c r="D404" s="18"/>
      <c r="E404" s="18"/>
      <c r="F404" s="7" t="s">
        <v>73</v>
      </c>
      <c r="G404" s="24" t="s">
        <v>7</v>
      </c>
      <c r="H404" s="1"/>
      <c r="I404" s="17"/>
      <c r="J404" s="16"/>
    </row>
    <row r="405" spans="1:10">
      <c r="A405" s="2" t="s">
        <v>307</v>
      </c>
      <c r="B405" s="18"/>
      <c r="C405" s="18" t="s">
        <v>569</v>
      </c>
      <c r="D405" s="18"/>
      <c r="E405" s="18"/>
      <c r="F405" s="7" t="s">
        <v>74</v>
      </c>
      <c r="G405" s="24" t="s">
        <v>7</v>
      </c>
      <c r="H405" s="1"/>
      <c r="I405" s="17"/>
      <c r="J405" s="16"/>
    </row>
    <row r="406" spans="1:10">
      <c r="A406" s="2" t="s">
        <v>307</v>
      </c>
      <c r="B406" s="18"/>
      <c r="C406" s="18" t="s">
        <v>569</v>
      </c>
      <c r="D406" s="18"/>
      <c r="E406" s="18"/>
      <c r="F406" s="7" t="s">
        <v>75</v>
      </c>
      <c r="G406" s="24" t="s">
        <v>7</v>
      </c>
      <c r="H406" s="1"/>
      <c r="I406" s="17"/>
      <c r="J406" s="16"/>
    </row>
    <row r="407" spans="1:10">
      <c r="A407" s="2" t="s">
        <v>307</v>
      </c>
      <c r="B407" s="18"/>
      <c r="C407" s="18" t="s">
        <v>569</v>
      </c>
      <c r="D407" s="18"/>
      <c r="E407" s="18"/>
      <c r="F407" s="7" t="s">
        <v>76</v>
      </c>
      <c r="G407" s="24" t="s">
        <v>7</v>
      </c>
      <c r="H407" s="1"/>
      <c r="I407" s="17"/>
      <c r="J407" s="16"/>
    </row>
    <row r="408" spans="1:10">
      <c r="A408" s="2" t="s">
        <v>307</v>
      </c>
      <c r="B408" s="18"/>
      <c r="C408" s="18" t="s">
        <v>569</v>
      </c>
      <c r="D408" s="18"/>
      <c r="E408" s="18"/>
      <c r="F408" s="7" t="s">
        <v>77</v>
      </c>
      <c r="G408" s="24" t="s">
        <v>7</v>
      </c>
      <c r="H408" s="1"/>
      <c r="I408" s="17"/>
      <c r="J408" s="16"/>
    </row>
    <row r="409" spans="1:10">
      <c r="A409" s="2" t="s">
        <v>307</v>
      </c>
      <c r="B409" s="18" t="s">
        <v>132</v>
      </c>
      <c r="C409" s="18"/>
      <c r="D409" s="18"/>
      <c r="E409" s="18"/>
      <c r="F409" s="1" t="s">
        <v>133</v>
      </c>
      <c r="G409" s="23" t="s">
        <v>7</v>
      </c>
      <c r="H409" s="1"/>
      <c r="I409" s="17"/>
      <c r="J409" s="16"/>
    </row>
    <row r="410" spans="1:10" ht="25.5">
      <c r="A410" s="2" t="s">
        <v>307</v>
      </c>
      <c r="B410" s="18" t="s">
        <v>79</v>
      </c>
      <c r="C410" s="18" t="s">
        <v>407</v>
      </c>
      <c r="D410" s="18"/>
      <c r="E410" s="18"/>
      <c r="F410" s="5" t="s">
        <v>95</v>
      </c>
      <c r="G410" s="23" t="s">
        <v>7</v>
      </c>
      <c r="H410" s="1" t="s">
        <v>96</v>
      </c>
      <c r="I410" s="17"/>
      <c r="J410" s="16"/>
    </row>
    <row r="411" spans="1:10">
      <c r="A411" s="2" t="s">
        <v>307</v>
      </c>
      <c r="B411" s="18"/>
      <c r="C411" s="18"/>
      <c r="D411" s="18"/>
      <c r="E411" s="18"/>
      <c r="F411" s="5" t="s">
        <v>306</v>
      </c>
      <c r="G411" s="23" t="s">
        <v>3</v>
      </c>
      <c r="H411" s="1"/>
      <c r="I411" s="17"/>
      <c r="J411" s="16"/>
    </row>
    <row r="412" spans="1:10">
      <c r="A412" s="2" t="s">
        <v>307</v>
      </c>
      <c r="B412" s="18"/>
      <c r="C412" s="18" t="s">
        <v>307</v>
      </c>
      <c r="D412" s="18"/>
      <c r="E412" s="18"/>
      <c r="F412" s="5" t="s">
        <v>80</v>
      </c>
      <c r="G412" s="23" t="s">
        <v>7</v>
      </c>
      <c r="H412" s="1"/>
      <c r="I412" s="17"/>
      <c r="J412" s="16"/>
    </row>
    <row r="413" spans="1:10">
      <c r="A413" s="2" t="s">
        <v>307</v>
      </c>
      <c r="B413" s="18"/>
      <c r="C413" s="18" t="s">
        <v>307</v>
      </c>
      <c r="D413" s="18"/>
      <c r="E413" s="18"/>
      <c r="F413" s="5" t="s">
        <v>81</v>
      </c>
      <c r="G413" s="23" t="s">
        <v>7</v>
      </c>
      <c r="H413" s="1"/>
      <c r="I413" s="17"/>
      <c r="J413" s="16"/>
    </row>
    <row r="414" spans="1:10">
      <c r="A414" s="2" t="s">
        <v>307</v>
      </c>
      <c r="B414" s="18"/>
      <c r="C414" s="18" t="s">
        <v>307</v>
      </c>
      <c r="D414" s="18"/>
      <c r="E414" s="18"/>
      <c r="F414" s="5" t="s">
        <v>82</v>
      </c>
      <c r="G414" s="23" t="s">
        <v>7</v>
      </c>
      <c r="H414" s="1"/>
      <c r="I414" s="17"/>
      <c r="J414" s="16"/>
    </row>
    <row r="415" spans="1:10">
      <c r="A415" s="2" t="s">
        <v>307</v>
      </c>
      <c r="B415" s="18"/>
      <c r="C415" s="18" t="s">
        <v>307</v>
      </c>
      <c r="D415" s="18"/>
      <c r="E415" s="18"/>
      <c r="F415" s="5" t="s">
        <v>83</v>
      </c>
      <c r="G415" s="23" t="s">
        <v>7</v>
      </c>
      <c r="H415" s="1"/>
      <c r="I415" s="17"/>
      <c r="J415" s="16"/>
    </row>
    <row r="416" spans="1:10">
      <c r="A416" s="2" t="s">
        <v>307</v>
      </c>
      <c r="B416" s="18"/>
      <c r="C416" s="18" t="s">
        <v>307</v>
      </c>
      <c r="D416" s="18"/>
      <c r="E416" s="18"/>
      <c r="F416" s="5" t="s">
        <v>84</v>
      </c>
      <c r="G416" s="23" t="s">
        <v>7</v>
      </c>
      <c r="H416" s="1"/>
      <c r="I416" s="17"/>
      <c r="J416" s="16"/>
    </row>
    <row r="417" spans="1:10">
      <c r="A417" s="2" t="s">
        <v>307</v>
      </c>
      <c r="B417" s="18"/>
      <c r="C417" s="18" t="s">
        <v>307</v>
      </c>
      <c r="D417" s="18"/>
      <c r="E417" s="18"/>
      <c r="F417" s="5" t="s">
        <v>85</v>
      </c>
      <c r="G417" s="23" t="s">
        <v>7</v>
      </c>
      <c r="H417" s="1"/>
      <c r="I417" s="17"/>
      <c r="J417" s="16"/>
    </row>
    <row r="418" spans="1:10">
      <c r="A418" s="2" t="s">
        <v>307</v>
      </c>
      <c r="B418" s="18"/>
      <c r="C418" s="18" t="s">
        <v>307</v>
      </c>
      <c r="D418" s="18"/>
      <c r="E418" s="18"/>
      <c r="F418" s="5" t="s">
        <v>86</v>
      </c>
      <c r="G418" s="23" t="s">
        <v>7</v>
      </c>
      <c r="H418" s="1"/>
      <c r="I418" s="17"/>
      <c r="J418" s="16"/>
    </row>
    <row r="419" spans="1:10">
      <c r="A419" s="2" t="s">
        <v>307</v>
      </c>
      <c r="B419" s="18"/>
      <c r="C419" s="18" t="s">
        <v>307</v>
      </c>
      <c r="D419" s="18"/>
      <c r="E419" s="18"/>
      <c r="F419" s="5" t="s">
        <v>87</v>
      </c>
      <c r="G419" s="23" t="s">
        <v>7</v>
      </c>
      <c r="H419" s="1"/>
      <c r="I419" s="17"/>
      <c r="J419" s="16"/>
    </row>
    <row r="420" spans="1:10">
      <c r="A420" s="2" t="s">
        <v>307</v>
      </c>
      <c r="B420" s="18"/>
      <c r="C420" s="18" t="s">
        <v>660</v>
      </c>
      <c r="D420" s="18"/>
      <c r="E420" s="18"/>
      <c r="F420" s="4" t="s">
        <v>78</v>
      </c>
      <c r="G420" s="23" t="s">
        <v>7</v>
      </c>
      <c r="H420" s="1"/>
      <c r="I420" s="17"/>
      <c r="J420" s="16"/>
    </row>
    <row r="421" spans="1:10">
      <c r="A421" s="2" t="s">
        <v>307</v>
      </c>
      <c r="B421" s="18"/>
      <c r="C421" s="18" t="s">
        <v>316</v>
      </c>
      <c r="D421" s="18"/>
      <c r="E421" s="18"/>
      <c r="F421" s="10" t="s">
        <v>334</v>
      </c>
      <c r="G421" s="23" t="s">
        <v>7</v>
      </c>
      <c r="H421" s="1"/>
      <c r="I421" s="17"/>
      <c r="J421" s="16"/>
    </row>
    <row r="422" spans="1:10">
      <c r="A422" s="2" t="s">
        <v>307</v>
      </c>
      <c r="B422" s="18"/>
      <c r="C422" s="18" t="s">
        <v>307</v>
      </c>
      <c r="D422" s="18"/>
      <c r="E422" s="18"/>
      <c r="F422" s="10" t="s">
        <v>342</v>
      </c>
      <c r="G422" s="23" t="s">
        <v>7</v>
      </c>
      <c r="H422" s="1"/>
      <c r="I422" s="17"/>
      <c r="J422" s="16"/>
    </row>
    <row r="423" spans="1:10" ht="25.5">
      <c r="A423" s="2" t="s">
        <v>307</v>
      </c>
      <c r="B423" s="18" t="s">
        <v>103</v>
      </c>
      <c r="C423" s="18" t="s">
        <v>412</v>
      </c>
      <c r="D423" s="18"/>
      <c r="E423" s="18"/>
      <c r="F423" s="10" t="s">
        <v>129</v>
      </c>
      <c r="G423" s="23" t="s">
        <v>3</v>
      </c>
      <c r="H423" s="1"/>
      <c r="I423" s="17"/>
      <c r="J423" s="16"/>
    </row>
    <row r="424" spans="1:10" ht="25.5">
      <c r="A424" s="2" t="s">
        <v>307</v>
      </c>
      <c r="B424" s="18" t="s">
        <v>103</v>
      </c>
      <c r="C424" s="18" t="s">
        <v>379</v>
      </c>
      <c r="D424" s="18"/>
      <c r="E424" s="18"/>
      <c r="F424" s="10" t="s">
        <v>104</v>
      </c>
      <c r="G424" s="23" t="s">
        <v>3</v>
      </c>
      <c r="H424" s="1"/>
      <c r="I424" s="17"/>
      <c r="J424" s="16"/>
    </row>
    <row r="425" spans="1:10" ht="25.5">
      <c r="A425" s="2" t="s">
        <v>607</v>
      </c>
      <c r="B425" s="18" t="s">
        <v>281</v>
      </c>
      <c r="C425" s="18" t="s">
        <v>281</v>
      </c>
      <c r="D425" s="18"/>
      <c r="E425" s="18"/>
      <c r="F425" s="10" t="s">
        <v>608</v>
      </c>
      <c r="G425" s="23"/>
      <c r="H425" s="1"/>
      <c r="I425" s="17"/>
      <c r="J425" s="16"/>
    </row>
    <row r="426" spans="1:10" ht="25.5">
      <c r="A426" s="2" t="s">
        <v>189</v>
      </c>
      <c r="B426" s="18" t="s">
        <v>189</v>
      </c>
      <c r="C426" s="18" t="s">
        <v>189</v>
      </c>
      <c r="D426" s="18"/>
      <c r="E426" s="18"/>
      <c r="F426" s="10" t="s">
        <v>245</v>
      </c>
      <c r="G426" s="23" t="s">
        <v>7</v>
      </c>
      <c r="H426" s="1"/>
      <c r="I426" s="17"/>
      <c r="J426" s="16"/>
    </row>
    <row r="427" spans="1:10">
      <c r="A427" s="2" t="s">
        <v>189</v>
      </c>
      <c r="B427" s="18" t="s">
        <v>189</v>
      </c>
      <c r="C427" s="18" t="s">
        <v>189</v>
      </c>
      <c r="D427" s="18"/>
      <c r="E427" s="18"/>
      <c r="F427" s="10" t="s">
        <v>247</v>
      </c>
      <c r="G427" s="23" t="s">
        <v>7</v>
      </c>
      <c r="H427" s="1"/>
      <c r="I427" s="17"/>
      <c r="J427" s="16"/>
    </row>
    <row r="428" spans="1:10">
      <c r="A428" s="2" t="s">
        <v>189</v>
      </c>
      <c r="B428" s="18" t="s">
        <v>189</v>
      </c>
      <c r="C428" s="18" t="s">
        <v>189</v>
      </c>
      <c r="D428" s="18"/>
      <c r="E428" s="18"/>
      <c r="F428" s="10" t="s">
        <v>246</v>
      </c>
      <c r="G428" s="23" t="s">
        <v>7</v>
      </c>
      <c r="H428" s="1"/>
      <c r="I428" s="17"/>
      <c r="J428" s="16"/>
    </row>
    <row r="429" spans="1:10">
      <c r="A429" s="2" t="s">
        <v>189</v>
      </c>
      <c r="B429" s="18" t="s">
        <v>316</v>
      </c>
      <c r="C429" s="18" t="s">
        <v>316</v>
      </c>
      <c r="D429" s="18"/>
      <c r="E429" s="18"/>
      <c r="F429" s="10" t="s">
        <v>318</v>
      </c>
      <c r="G429" s="23" t="s">
        <v>7</v>
      </c>
      <c r="H429" s="1"/>
      <c r="I429" s="17"/>
      <c r="J429" s="16"/>
    </row>
    <row r="430" spans="1:10">
      <c r="A430" s="18" t="s">
        <v>189</v>
      </c>
      <c r="B430" s="18" t="s">
        <v>108</v>
      </c>
      <c r="C430" s="18" t="s">
        <v>108</v>
      </c>
      <c r="D430" s="18"/>
      <c r="E430" s="18"/>
      <c r="F430" s="10" t="s">
        <v>317</v>
      </c>
      <c r="G430" s="23" t="s">
        <v>7</v>
      </c>
      <c r="H430" s="1"/>
      <c r="I430" s="17"/>
      <c r="J430" s="16"/>
    </row>
    <row r="431" spans="1:10">
      <c r="A431" s="2" t="s">
        <v>189</v>
      </c>
      <c r="B431" s="2" t="s">
        <v>189</v>
      </c>
      <c r="C431" s="2" t="s">
        <v>189</v>
      </c>
      <c r="D431" s="2"/>
      <c r="E431" s="2"/>
      <c r="F431" s="1" t="s">
        <v>12</v>
      </c>
      <c r="G431" s="23" t="s">
        <v>7</v>
      </c>
      <c r="H431" s="1"/>
      <c r="I431" s="17"/>
      <c r="J431" s="16"/>
    </row>
    <row r="432" spans="1:10">
      <c r="A432" s="2" t="s">
        <v>189</v>
      </c>
      <c r="B432" s="2" t="s">
        <v>189</v>
      </c>
      <c r="C432" s="2" t="s">
        <v>189</v>
      </c>
      <c r="D432" s="2"/>
      <c r="E432" s="2"/>
      <c r="F432" s="1" t="s">
        <v>248</v>
      </c>
      <c r="G432" s="23" t="s">
        <v>7</v>
      </c>
      <c r="H432" s="1"/>
      <c r="I432" s="17"/>
      <c r="J432" s="16"/>
    </row>
    <row r="433" spans="1:10">
      <c r="A433" s="2" t="s">
        <v>111</v>
      </c>
      <c r="B433" s="2" t="s">
        <v>114</v>
      </c>
      <c r="C433" s="2" t="s">
        <v>114</v>
      </c>
      <c r="D433" s="2"/>
      <c r="E433" s="2"/>
      <c r="F433" s="5" t="s">
        <v>99</v>
      </c>
      <c r="G433" s="23" t="s">
        <v>7</v>
      </c>
      <c r="H433" s="1" t="s">
        <v>96</v>
      </c>
      <c r="I433" s="17"/>
      <c r="J433" s="16"/>
    </row>
    <row r="434" spans="1:10">
      <c r="A434" s="2" t="s">
        <v>111</v>
      </c>
      <c r="B434" s="2" t="s">
        <v>113</v>
      </c>
      <c r="C434" s="2" t="s">
        <v>400</v>
      </c>
      <c r="D434" s="2"/>
      <c r="E434" s="2"/>
      <c r="F434" s="5" t="s">
        <v>98</v>
      </c>
      <c r="G434" s="23" t="s">
        <v>7</v>
      </c>
      <c r="H434" s="1" t="s">
        <v>96</v>
      </c>
      <c r="I434" s="17"/>
      <c r="J434" s="16"/>
    </row>
    <row r="435" spans="1:10" ht="25.5">
      <c r="A435" s="2" t="s">
        <v>111</v>
      </c>
      <c r="B435" s="2" t="s">
        <v>678</v>
      </c>
      <c r="C435" s="2" t="s">
        <v>415</v>
      </c>
      <c r="D435" s="2"/>
      <c r="E435" s="2"/>
      <c r="F435" s="5" t="s">
        <v>97</v>
      </c>
      <c r="G435" s="23" t="s">
        <v>7</v>
      </c>
      <c r="H435" s="1" t="s">
        <v>96</v>
      </c>
      <c r="I435" s="17"/>
      <c r="J435" s="16"/>
    </row>
    <row r="436" spans="1:10" ht="25.5">
      <c r="A436" s="2" t="s">
        <v>111</v>
      </c>
      <c r="B436" s="2" t="s">
        <v>114</v>
      </c>
      <c r="C436" s="2" t="s">
        <v>406</v>
      </c>
      <c r="D436" s="2"/>
      <c r="E436" s="2"/>
      <c r="F436" s="5" t="s">
        <v>102</v>
      </c>
      <c r="G436" s="23" t="s">
        <v>7</v>
      </c>
      <c r="H436" s="1" t="s">
        <v>96</v>
      </c>
      <c r="I436" s="17"/>
      <c r="J436" s="16"/>
    </row>
    <row r="437" spans="1:10">
      <c r="A437" s="2" t="s">
        <v>13</v>
      </c>
      <c r="B437" s="2"/>
      <c r="C437" s="2" t="s">
        <v>449</v>
      </c>
      <c r="D437" s="2"/>
      <c r="E437" s="2"/>
      <c r="F437" s="3" t="s">
        <v>679</v>
      </c>
      <c r="G437" s="23" t="s">
        <v>7</v>
      </c>
      <c r="H437" s="1"/>
      <c r="I437" s="17"/>
      <c r="J437" s="16"/>
    </row>
    <row r="438" spans="1:10">
      <c r="A438" s="2" t="s">
        <v>13</v>
      </c>
      <c r="B438" s="2"/>
      <c r="C438" s="2" t="s">
        <v>448</v>
      </c>
      <c r="D438" s="2"/>
      <c r="E438" s="2"/>
      <c r="F438" s="3" t="s">
        <v>680</v>
      </c>
      <c r="G438" s="23" t="s">
        <v>7</v>
      </c>
      <c r="H438" s="1"/>
      <c r="I438" s="17"/>
      <c r="J438" s="16"/>
    </row>
    <row r="439" spans="1:10">
      <c r="A439" s="2" t="s">
        <v>13</v>
      </c>
      <c r="B439" s="2"/>
      <c r="C439" s="2" t="s">
        <v>450</v>
      </c>
      <c r="D439" s="2"/>
      <c r="E439" s="2"/>
      <c r="F439" s="3" t="s">
        <v>681</v>
      </c>
      <c r="G439" s="23" t="s">
        <v>7</v>
      </c>
      <c r="H439" s="1"/>
      <c r="I439" s="17"/>
      <c r="J439" s="16"/>
    </row>
    <row r="440" spans="1:10">
      <c r="A440" s="2" t="s">
        <v>13</v>
      </c>
      <c r="B440" s="2"/>
      <c r="C440" s="2" t="s">
        <v>446</v>
      </c>
      <c r="D440" s="2"/>
      <c r="E440" s="2"/>
      <c r="F440" s="3" t="s">
        <v>682</v>
      </c>
      <c r="G440" s="23" t="s">
        <v>7</v>
      </c>
      <c r="H440" s="1"/>
      <c r="I440" s="17"/>
      <c r="J440" s="16"/>
    </row>
    <row r="441" spans="1:10">
      <c r="A441" s="2" t="s">
        <v>13</v>
      </c>
      <c r="B441" s="2"/>
      <c r="C441" s="2" t="s">
        <v>447</v>
      </c>
      <c r="D441" s="2"/>
      <c r="E441" s="2"/>
      <c r="F441" s="3" t="s">
        <v>371</v>
      </c>
      <c r="G441" s="23" t="s">
        <v>7</v>
      </c>
      <c r="H441" s="1"/>
      <c r="I441" s="17"/>
      <c r="J441" s="16"/>
    </row>
    <row r="442" spans="1:10">
      <c r="A442" s="2" t="s">
        <v>13</v>
      </c>
      <c r="B442" s="2"/>
      <c r="C442" s="2" t="s">
        <v>451</v>
      </c>
      <c r="D442" s="2"/>
      <c r="E442" s="2"/>
      <c r="F442" s="3" t="s">
        <v>373</v>
      </c>
      <c r="G442" s="23" t="s">
        <v>7</v>
      </c>
      <c r="H442" s="1"/>
      <c r="I442" s="17"/>
      <c r="J442" s="16"/>
    </row>
    <row r="443" spans="1:10">
      <c r="A443" s="2" t="s">
        <v>13</v>
      </c>
      <c r="B443" s="2"/>
      <c r="C443" s="2" t="s">
        <v>452</v>
      </c>
      <c r="D443" s="2"/>
      <c r="E443" s="2"/>
      <c r="F443" s="3" t="s">
        <v>372</v>
      </c>
      <c r="G443" s="23" t="s">
        <v>7</v>
      </c>
      <c r="H443" s="1"/>
      <c r="I443" s="17"/>
      <c r="J443" s="16"/>
    </row>
    <row r="444" spans="1:10">
      <c r="A444" s="2" t="s">
        <v>13</v>
      </c>
      <c r="B444" s="2"/>
      <c r="C444" s="2" t="s">
        <v>453</v>
      </c>
      <c r="D444" s="2"/>
      <c r="E444" s="2"/>
      <c r="F444" s="1" t="s">
        <v>207</v>
      </c>
      <c r="G444" s="23" t="s">
        <v>7</v>
      </c>
      <c r="H444" s="1"/>
      <c r="I444" s="17"/>
      <c r="J444" s="16"/>
    </row>
    <row r="445" spans="1:10">
      <c r="A445" s="2" t="s">
        <v>13</v>
      </c>
      <c r="B445" s="2"/>
      <c r="C445" s="2" t="s">
        <v>454</v>
      </c>
      <c r="D445" s="2"/>
      <c r="E445" s="2"/>
      <c r="F445" s="1" t="s">
        <v>208</v>
      </c>
      <c r="G445" s="23" t="s">
        <v>7</v>
      </c>
      <c r="H445" s="1"/>
      <c r="I445" s="17"/>
      <c r="J445" s="16"/>
    </row>
    <row r="446" spans="1:10">
      <c r="A446" s="2" t="s">
        <v>13</v>
      </c>
      <c r="B446" s="2"/>
      <c r="C446" s="2" t="s">
        <v>454</v>
      </c>
      <c r="D446" s="2"/>
      <c r="E446" s="2"/>
      <c r="F446" s="1" t="s">
        <v>374</v>
      </c>
      <c r="G446" s="23"/>
      <c r="H446" s="1"/>
      <c r="I446" s="17"/>
      <c r="J446" s="16"/>
    </row>
    <row r="447" spans="1:10">
      <c r="A447" s="2" t="s">
        <v>13</v>
      </c>
      <c r="B447" s="2"/>
      <c r="C447" s="2" t="s">
        <v>455</v>
      </c>
      <c r="D447" s="2"/>
      <c r="E447" s="2"/>
      <c r="F447" s="1" t="s">
        <v>209</v>
      </c>
      <c r="G447" s="23" t="s">
        <v>7</v>
      </c>
      <c r="H447" s="1"/>
      <c r="I447" s="17"/>
      <c r="J447" s="16"/>
    </row>
    <row r="448" spans="1:10">
      <c r="A448" s="2" t="s">
        <v>13</v>
      </c>
      <c r="B448" s="2" t="s">
        <v>210</v>
      </c>
      <c r="C448" s="2" t="s">
        <v>456</v>
      </c>
      <c r="D448" s="2"/>
      <c r="E448" s="2"/>
      <c r="F448" s="1" t="s">
        <v>211</v>
      </c>
      <c r="G448" s="23" t="s">
        <v>7</v>
      </c>
      <c r="H448" s="1"/>
      <c r="I448" s="17"/>
      <c r="J448" s="16"/>
    </row>
    <row r="449" spans="1:10">
      <c r="A449" s="2" t="s">
        <v>13</v>
      </c>
      <c r="B449" s="2" t="s">
        <v>13</v>
      </c>
      <c r="C449" s="2" t="s">
        <v>265</v>
      </c>
      <c r="D449" s="2"/>
      <c r="E449" s="2"/>
      <c r="F449" s="1" t="s">
        <v>212</v>
      </c>
      <c r="G449" s="23" t="s">
        <v>7</v>
      </c>
      <c r="H449" s="1"/>
      <c r="I449" s="17"/>
      <c r="J449" s="16"/>
    </row>
    <row r="450" spans="1:10">
      <c r="A450" s="2" t="s">
        <v>13</v>
      </c>
      <c r="B450" s="2" t="s">
        <v>457</v>
      </c>
      <c r="C450" s="2" t="s">
        <v>462</v>
      </c>
      <c r="D450" s="2"/>
      <c r="E450" s="2"/>
      <c r="F450" s="1" t="s">
        <v>214</v>
      </c>
      <c r="G450" s="23" t="s">
        <v>7</v>
      </c>
      <c r="H450" s="1" t="s">
        <v>213</v>
      </c>
      <c r="I450" s="17"/>
      <c r="J450" s="16"/>
    </row>
    <row r="451" spans="1:10">
      <c r="A451" s="2" t="s">
        <v>13</v>
      </c>
      <c r="B451" s="2" t="s">
        <v>457</v>
      </c>
      <c r="C451" s="2" t="s">
        <v>683</v>
      </c>
      <c r="D451" s="2"/>
      <c r="E451" s="2"/>
      <c r="F451" s="1" t="s">
        <v>460</v>
      </c>
      <c r="G451" s="23" t="s">
        <v>3</v>
      </c>
      <c r="H451" s="1"/>
      <c r="I451" s="17"/>
      <c r="J451" s="16"/>
    </row>
    <row r="452" spans="1:10">
      <c r="A452" s="2" t="s">
        <v>13</v>
      </c>
      <c r="B452" s="2" t="s">
        <v>457</v>
      </c>
      <c r="C452" s="2" t="s">
        <v>463</v>
      </c>
      <c r="D452" s="2"/>
      <c r="E452" s="2"/>
      <c r="F452" s="1" t="s">
        <v>459</v>
      </c>
      <c r="G452" s="23" t="s">
        <v>3</v>
      </c>
      <c r="H452" s="1"/>
      <c r="I452" s="17"/>
      <c r="J452" s="16"/>
    </row>
    <row r="453" spans="1:10">
      <c r="A453" s="2" t="s">
        <v>13</v>
      </c>
      <c r="B453" s="2" t="s">
        <v>457</v>
      </c>
      <c r="C453" s="2" t="s">
        <v>458</v>
      </c>
      <c r="D453" s="2"/>
      <c r="E453" s="2"/>
      <c r="F453" s="1" t="s">
        <v>461</v>
      </c>
      <c r="G453" s="23" t="s">
        <v>3</v>
      </c>
      <c r="H453" s="28"/>
      <c r="I453" s="17"/>
      <c r="J453" s="16"/>
    </row>
    <row r="454" spans="1:10" ht="25.5">
      <c r="A454" s="2" t="s">
        <v>13</v>
      </c>
      <c r="B454" s="2" t="s">
        <v>457</v>
      </c>
      <c r="C454" s="2" t="s">
        <v>464</v>
      </c>
      <c r="D454" s="2"/>
      <c r="E454" s="2"/>
      <c r="F454" s="1" t="s">
        <v>11</v>
      </c>
      <c r="G454" s="23" t="s">
        <v>3</v>
      </c>
      <c r="H454" s="28"/>
      <c r="I454" s="17"/>
      <c r="J454" s="16"/>
    </row>
    <row r="455" spans="1:10" ht="25.5">
      <c r="A455" s="2" t="s">
        <v>13</v>
      </c>
      <c r="B455" s="2" t="s">
        <v>457</v>
      </c>
      <c r="C455" s="2" t="s">
        <v>464</v>
      </c>
      <c r="D455" s="2"/>
      <c r="E455" s="2"/>
      <c r="F455" s="1" t="s">
        <v>216</v>
      </c>
      <c r="G455" s="23" t="s">
        <v>7</v>
      </c>
      <c r="H455" s="1"/>
      <c r="I455" s="17"/>
      <c r="J455" s="16"/>
    </row>
    <row r="456" spans="1:10" ht="25.5">
      <c r="A456" s="2" t="s">
        <v>13</v>
      </c>
      <c r="B456" s="2" t="s">
        <v>457</v>
      </c>
      <c r="C456" s="2" t="s">
        <v>464</v>
      </c>
      <c r="D456" s="2"/>
      <c r="E456" s="2"/>
      <c r="F456" s="1" t="s">
        <v>215</v>
      </c>
      <c r="G456" s="23" t="s">
        <v>3</v>
      </c>
      <c r="H456" s="1"/>
      <c r="I456" s="17"/>
      <c r="J456" s="16"/>
    </row>
    <row r="457" spans="1:10">
      <c r="A457" s="2" t="s">
        <v>13</v>
      </c>
      <c r="B457" s="2" t="s">
        <v>312</v>
      </c>
      <c r="C457" s="2" t="s">
        <v>464</v>
      </c>
      <c r="D457" s="2"/>
      <c r="E457" s="2"/>
      <c r="F457" s="1" t="s">
        <v>465</v>
      </c>
      <c r="G457" s="23" t="s">
        <v>3</v>
      </c>
      <c r="H457" s="1" t="s">
        <v>115</v>
      </c>
      <c r="I457" s="17"/>
      <c r="J457" s="16"/>
    </row>
    <row r="458" spans="1:10">
      <c r="A458" s="2" t="s">
        <v>13</v>
      </c>
      <c r="B458" s="21" t="s">
        <v>270</v>
      </c>
      <c r="C458" s="2" t="s">
        <v>385</v>
      </c>
      <c r="D458" s="2"/>
      <c r="E458" s="2"/>
      <c r="F458" s="1" t="s">
        <v>689</v>
      </c>
      <c r="G458" s="23" t="s">
        <v>7</v>
      </c>
      <c r="H458" s="1"/>
      <c r="I458" s="17"/>
      <c r="J458" s="16"/>
    </row>
    <row r="459" spans="1:10">
      <c r="A459" s="2" t="s">
        <v>13</v>
      </c>
      <c r="B459" s="21" t="s">
        <v>270</v>
      </c>
      <c r="C459" s="2" t="s">
        <v>385</v>
      </c>
      <c r="D459" s="2"/>
      <c r="E459" s="2"/>
      <c r="F459" s="1" t="s">
        <v>466</v>
      </c>
      <c r="G459" s="23" t="s">
        <v>7</v>
      </c>
      <c r="H459" s="1"/>
      <c r="I459" s="17"/>
      <c r="J459" s="16"/>
    </row>
    <row r="460" spans="1:10">
      <c r="A460" s="2" t="s">
        <v>13</v>
      </c>
      <c r="B460" s="2" t="s">
        <v>312</v>
      </c>
      <c r="C460" s="2" t="s">
        <v>477</v>
      </c>
      <c r="D460" s="2"/>
      <c r="E460" s="2"/>
      <c r="F460" s="1" t="s">
        <v>475</v>
      </c>
      <c r="G460" s="23" t="s">
        <v>7</v>
      </c>
      <c r="H460" s="1"/>
      <c r="I460" s="17"/>
      <c r="J460" s="16"/>
    </row>
    <row r="461" spans="1:10" ht="25.5">
      <c r="A461" s="2" t="s">
        <v>13</v>
      </c>
      <c r="B461" s="2" t="s">
        <v>312</v>
      </c>
      <c r="C461" s="2" t="s">
        <v>478</v>
      </c>
      <c r="D461" s="2"/>
      <c r="E461" s="2"/>
      <c r="F461" s="1" t="s">
        <v>476</v>
      </c>
      <c r="G461" s="23" t="s">
        <v>7</v>
      </c>
      <c r="H461" s="1"/>
      <c r="I461" s="17"/>
      <c r="J461" s="16"/>
    </row>
    <row r="462" spans="1:10">
      <c r="A462" s="2" t="s">
        <v>20</v>
      </c>
      <c r="B462" s="2" t="s">
        <v>646</v>
      </c>
      <c r="C462" s="2" t="s">
        <v>648</v>
      </c>
      <c r="D462" s="2"/>
      <c r="E462" s="2"/>
      <c r="F462" s="8" t="s">
        <v>249</v>
      </c>
      <c r="G462" s="23" t="s">
        <v>7</v>
      </c>
      <c r="H462" s="28"/>
      <c r="I462" s="17"/>
      <c r="J462" s="16"/>
    </row>
    <row r="463" spans="1:10">
      <c r="A463" s="2" t="s">
        <v>20</v>
      </c>
      <c r="B463" s="2" t="s">
        <v>646</v>
      </c>
      <c r="C463" s="2" t="s">
        <v>648</v>
      </c>
      <c r="D463" s="2"/>
      <c r="E463" s="2"/>
      <c r="F463" s="1" t="s">
        <v>348</v>
      </c>
      <c r="G463" s="23" t="s">
        <v>7</v>
      </c>
      <c r="H463" s="28"/>
      <c r="I463" s="17"/>
      <c r="J463" s="16"/>
    </row>
    <row r="464" spans="1:10">
      <c r="A464" s="2" t="s">
        <v>20</v>
      </c>
      <c r="B464" s="2" t="s">
        <v>646</v>
      </c>
      <c r="C464" s="2" t="s">
        <v>648</v>
      </c>
      <c r="D464" s="2"/>
      <c r="E464" s="2"/>
      <c r="F464" s="8" t="s">
        <v>250</v>
      </c>
      <c r="G464" s="23" t="s">
        <v>7</v>
      </c>
      <c r="H464" s="28"/>
      <c r="I464" s="17"/>
      <c r="J464" s="16"/>
    </row>
    <row r="465" spans="1:10">
      <c r="A465" s="2" t="s">
        <v>20</v>
      </c>
      <c r="B465" s="2" t="s">
        <v>646</v>
      </c>
      <c r="C465" s="2" t="s">
        <v>648</v>
      </c>
      <c r="D465" s="2"/>
      <c r="E465" s="2"/>
      <c r="F465" s="8" t="s">
        <v>251</v>
      </c>
      <c r="G465" s="23" t="s">
        <v>7</v>
      </c>
      <c r="H465" s="28"/>
      <c r="I465" s="17"/>
      <c r="J465" s="16"/>
    </row>
    <row r="466" spans="1:10">
      <c r="A466" s="2" t="s">
        <v>20</v>
      </c>
      <c r="B466" s="2" t="s">
        <v>646</v>
      </c>
      <c r="C466" s="2" t="s">
        <v>648</v>
      </c>
      <c r="D466" s="2"/>
      <c r="E466" s="2"/>
      <c r="F466" s="8" t="s">
        <v>252</v>
      </c>
      <c r="G466" s="23" t="s">
        <v>7</v>
      </c>
      <c r="H466" s="28"/>
      <c r="I466" s="17"/>
      <c r="J466" s="16"/>
    </row>
    <row r="467" spans="1:10">
      <c r="A467" s="2" t="s">
        <v>20</v>
      </c>
      <c r="B467" s="2" t="s">
        <v>646</v>
      </c>
      <c r="C467" s="2" t="s">
        <v>648</v>
      </c>
      <c r="D467" s="2"/>
      <c r="E467" s="2"/>
      <c r="F467" s="8" t="s">
        <v>253</v>
      </c>
      <c r="G467" s="23" t="s">
        <v>7</v>
      </c>
      <c r="H467" s="28"/>
      <c r="I467" s="17"/>
      <c r="J467" s="16"/>
    </row>
    <row r="468" spans="1:10">
      <c r="A468" s="2" t="s">
        <v>20</v>
      </c>
      <c r="B468" s="18" t="s">
        <v>646</v>
      </c>
      <c r="C468" s="18" t="s">
        <v>648</v>
      </c>
      <c r="D468" s="18"/>
      <c r="E468" s="18"/>
      <c r="F468" s="11" t="s">
        <v>254</v>
      </c>
      <c r="G468" s="23" t="s">
        <v>7</v>
      </c>
      <c r="H468" s="28"/>
      <c r="I468" s="17"/>
      <c r="J468" s="16"/>
    </row>
    <row r="469" spans="1:10">
      <c r="A469" s="2" t="s">
        <v>20</v>
      </c>
      <c r="B469" s="2" t="s">
        <v>646</v>
      </c>
      <c r="C469" s="2" t="s">
        <v>648</v>
      </c>
      <c r="D469" s="2"/>
      <c r="E469" s="2"/>
      <c r="F469" s="8" t="s">
        <v>297</v>
      </c>
      <c r="G469" s="23" t="s">
        <v>7</v>
      </c>
      <c r="H469" s="28"/>
      <c r="I469" s="17"/>
      <c r="J469" s="16"/>
    </row>
    <row r="470" spans="1:10">
      <c r="A470" s="2" t="s">
        <v>20</v>
      </c>
      <c r="B470" s="2"/>
      <c r="C470" s="2" t="s">
        <v>684</v>
      </c>
      <c r="D470" s="2"/>
      <c r="E470" s="2"/>
      <c r="F470" s="1" t="s">
        <v>685</v>
      </c>
      <c r="G470" s="23" t="s">
        <v>7</v>
      </c>
      <c r="H470" s="28"/>
      <c r="I470" s="17"/>
      <c r="J470" s="16"/>
    </row>
    <row r="471" spans="1:10">
      <c r="A471" s="2" t="s">
        <v>20</v>
      </c>
      <c r="B471" s="2"/>
      <c r="C471" s="2" t="s">
        <v>648</v>
      </c>
      <c r="D471" s="2"/>
      <c r="E471" s="2"/>
      <c r="F471" s="1" t="s">
        <v>262</v>
      </c>
      <c r="G471" s="23" t="s">
        <v>7</v>
      </c>
      <c r="H471" s="28"/>
      <c r="I471" s="17"/>
      <c r="J471" s="16"/>
    </row>
    <row r="472" spans="1:10">
      <c r="A472" s="2" t="s">
        <v>20</v>
      </c>
      <c r="B472" s="2" t="s">
        <v>604</v>
      </c>
      <c r="C472" s="2" t="s">
        <v>284</v>
      </c>
      <c r="D472" s="2"/>
      <c r="E472" s="2"/>
      <c r="F472" s="1" t="s">
        <v>282</v>
      </c>
      <c r="G472" s="23" t="s">
        <v>3</v>
      </c>
      <c r="H472" s="1"/>
      <c r="I472" s="17"/>
      <c r="J472" s="16"/>
    </row>
    <row r="473" spans="1:10">
      <c r="A473" s="2" t="s">
        <v>20</v>
      </c>
      <c r="B473" s="2" t="s">
        <v>604</v>
      </c>
      <c r="C473" s="2" t="s">
        <v>108</v>
      </c>
      <c r="D473" s="2"/>
      <c r="E473" s="2"/>
      <c r="F473" s="1" t="s">
        <v>606</v>
      </c>
      <c r="G473" s="23" t="s">
        <v>7</v>
      </c>
      <c r="H473" s="1"/>
      <c r="I473" s="17"/>
      <c r="J473" s="16"/>
    </row>
    <row r="474" spans="1:10">
      <c r="A474" s="2" t="s">
        <v>20</v>
      </c>
      <c r="B474" s="2" t="s">
        <v>109</v>
      </c>
      <c r="C474" s="2" t="s">
        <v>419</v>
      </c>
      <c r="D474" s="2"/>
      <c r="E474" s="2"/>
      <c r="F474" s="1" t="s">
        <v>93</v>
      </c>
      <c r="G474" s="23" t="s">
        <v>3</v>
      </c>
      <c r="H474" s="1" t="s">
        <v>96</v>
      </c>
      <c r="I474" s="17"/>
      <c r="J474" s="16"/>
    </row>
    <row r="475" spans="1:10">
      <c r="A475" s="2" t="s">
        <v>20</v>
      </c>
      <c r="B475" s="2" t="s">
        <v>109</v>
      </c>
      <c r="C475" s="2" t="s">
        <v>420</v>
      </c>
      <c r="D475" s="2"/>
      <c r="E475" s="2"/>
      <c r="F475" s="1" t="s">
        <v>417</v>
      </c>
      <c r="G475" s="23" t="s">
        <v>7</v>
      </c>
      <c r="H475" s="1" t="s">
        <v>96</v>
      </c>
      <c r="I475" s="17"/>
      <c r="J475" s="16"/>
    </row>
    <row r="476" spans="1:10">
      <c r="A476" s="2" t="s">
        <v>20</v>
      </c>
      <c r="B476" s="2" t="s">
        <v>109</v>
      </c>
      <c r="C476" s="2" t="s">
        <v>421</v>
      </c>
      <c r="D476" s="2"/>
      <c r="E476" s="2"/>
      <c r="F476" s="1" t="s">
        <v>416</v>
      </c>
      <c r="G476" s="23" t="s">
        <v>7</v>
      </c>
      <c r="H476" s="1" t="s">
        <v>96</v>
      </c>
      <c r="I476" s="17"/>
      <c r="J476" s="16"/>
    </row>
    <row r="477" spans="1:10" ht="25.5">
      <c r="A477" s="2" t="s">
        <v>20</v>
      </c>
      <c r="B477" s="2" t="s">
        <v>20</v>
      </c>
      <c r="C477" s="2" t="s">
        <v>424</v>
      </c>
      <c r="D477" s="2"/>
      <c r="E477" s="2"/>
      <c r="F477" s="1" t="s">
        <v>422</v>
      </c>
      <c r="G477" s="23" t="s">
        <v>7</v>
      </c>
      <c r="H477" s="1"/>
      <c r="I477" s="17"/>
      <c r="J477" s="16"/>
    </row>
    <row r="478" spans="1:10">
      <c r="A478" s="2" t="s">
        <v>106</v>
      </c>
      <c r="B478" s="2" t="s">
        <v>107</v>
      </c>
      <c r="C478" s="2" t="s">
        <v>411</v>
      </c>
      <c r="D478" s="2"/>
      <c r="E478" s="2"/>
      <c r="F478" s="1" t="s">
        <v>408</v>
      </c>
      <c r="G478" s="15" t="s">
        <v>7</v>
      </c>
      <c r="H478" s="1"/>
      <c r="I478" s="17"/>
      <c r="J478" s="16"/>
    </row>
    <row r="479" spans="1:10">
      <c r="A479" s="21" t="s">
        <v>265</v>
      </c>
      <c r="B479" s="21" t="s">
        <v>654</v>
      </c>
      <c r="C479" s="21" t="s">
        <v>655</v>
      </c>
      <c r="D479" s="21"/>
      <c r="E479" s="21"/>
      <c r="F479" s="1" t="s">
        <v>280</v>
      </c>
      <c r="G479" s="23"/>
      <c r="H479" s="1"/>
      <c r="I479" s="17"/>
      <c r="J479" s="16"/>
    </row>
    <row r="480" spans="1:10">
      <c r="A480" s="2" t="s">
        <v>265</v>
      </c>
      <c r="B480" s="2"/>
      <c r="C480" s="2" t="s">
        <v>263</v>
      </c>
      <c r="D480" s="2"/>
      <c r="E480" s="2"/>
      <c r="F480" s="5" t="s">
        <v>267</v>
      </c>
      <c r="G480" s="23" t="s">
        <v>7</v>
      </c>
      <c r="H480" s="1"/>
      <c r="I480" s="17"/>
      <c r="J480" s="16"/>
    </row>
    <row r="481" spans="1:10">
      <c r="A481" s="2" t="s">
        <v>29</v>
      </c>
      <c r="B481" s="2"/>
      <c r="C481" s="2"/>
      <c r="D481" s="2"/>
      <c r="E481" s="2"/>
      <c r="F481" s="5" t="s">
        <v>63</v>
      </c>
      <c r="G481" s="23"/>
      <c r="H481" s="1"/>
      <c r="I481" s="17"/>
      <c r="J481" s="16"/>
    </row>
    <row r="482" spans="1:10">
      <c r="A482" s="2" t="s">
        <v>264</v>
      </c>
      <c r="B482" s="2"/>
      <c r="C482" s="2" t="s">
        <v>263</v>
      </c>
      <c r="D482" s="2"/>
      <c r="E482" s="2"/>
      <c r="F482" s="5" t="s">
        <v>693</v>
      </c>
      <c r="G482" s="23" t="s">
        <v>7</v>
      </c>
      <c r="H482" s="1"/>
      <c r="I482" s="17"/>
      <c r="J482" s="16"/>
    </row>
    <row r="483" spans="1:10">
      <c r="A483" s="21" t="s">
        <v>264</v>
      </c>
      <c r="B483" s="21"/>
      <c r="C483" s="21" t="s">
        <v>264</v>
      </c>
      <c r="D483" s="21"/>
      <c r="E483" s="21"/>
      <c r="F483" s="1" t="s">
        <v>242</v>
      </c>
      <c r="G483" s="23" t="s">
        <v>7</v>
      </c>
      <c r="H483" s="1"/>
      <c r="I483" s="17"/>
      <c r="J483" s="16"/>
    </row>
    <row r="484" spans="1:10">
      <c r="A484" s="21" t="s">
        <v>264</v>
      </c>
      <c r="B484" s="21"/>
      <c r="C484" s="21" t="s">
        <v>264</v>
      </c>
      <c r="D484" s="21"/>
      <c r="E484" s="21"/>
      <c r="F484" s="1" t="s">
        <v>686</v>
      </c>
      <c r="G484" s="23"/>
      <c r="H484" s="1"/>
      <c r="I484" s="17"/>
      <c r="J484" s="16"/>
    </row>
    <row r="485" spans="1:10">
      <c r="A485" s="21" t="s">
        <v>264</v>
      </c>
      <c r="B485" s="21"/>
      <c r="C485" s="21" t="s">
        <v>264</v>
      </c>
      <c r="D485" s="21"/>
      <c r="E485" s="21"/>
      <c r="F485" s="1" t="s">
        <v>687</v>
      </c>
      <c r="G485" s="23" t="s">
        <v>7</v>
      </c>
      <c r="H485" s="1"/>
      <c r="I485" s="17"/>
      <c r="J485" s="16"/>
    </row>
    <row r="486" spans="1:10">
      <c r="A486" s="2" t="s">
        <v>264</v>
      </c>
      <c r="B486" s="2"/>
      <c r="C486" s="2" t="s">
        <v>430</v>
      </c>
      <c r="D486" s="2"/>
      <c r="E486" s="2"/>
      <c r="F486" s="5" t="s">
        <v>357</v>
      </c>
      <c r="G486" s="23" t="s">
        <v>7</v>
      </c>
      <c r="H486" s="1"/>
      <c r="I486" s="17"/>
      <c r="J486" s="16"/>
    </row>
    <row r="487" spans="1:10">
      <c r="A487" s="2" t="s">
        <v>264</v>
      </c>
      <c r="B487" s="2"/>
      <c r="C487" s="2" t="s">
        <v>428</v>
      </c>
      <c r="D487" s="2"/>
      <c r="E487" s="2"/>
      <c r="F487" s="5" t="s">
        <v>355</v>
      </c>
      <c r="G487" s="23" t="s">
        <v>7</v>
      </c>
      <c r="H487" s="1" t="s">
        <v>203</v>
      </c>
      <c r="I487" s="17"/>
      <c r="J487" s="16"/>
    </row>
    <row r="488" spans="1:10">
      <c r="A488" s="2" t="s">
        <v>264</v>
      </c>
      <c r="B488" s="2" t="s">
        <v>433</v>
      </c>
      <c r="C488" s="2" t="s">
        <v>263</v>
      </c>
      <c r="D488" s="2"/>
      <c r="E488" s="2"/>
      <c r="F488" s="5" t="s">
        <v>360</v>
      </c>
      <c r="G488" s="23" t="s">
        <v>7</v>
      </c>
      <c r="H488" s="1" t="s">
        <v>203</v>
      </c>
      <c r="I488" s="17"/>
      <c r="J488" s="16"/>
    </row>
    <row r="489" spans="1:10">
      <c r="A489" s="2" t="s">
        <v>264</v>
      </c>
      <c r="B489" s="2" t="s">
        <v>433</v>
      </c>
      <c r="C489" s="2" t="s">
        <v>263</v>
      </c>
      <c r="D489" s="2"/>
      <c r="E489" s="2"/>
      <c r="F489" s="5" t="s">
        <v>359</v>
      </c>
      <c r="G489" s="23" t="s">
        <v>7</v>
      </c>
      <c r="H489" s="1" t="s">
        <v>203</v>
      </c>
      <c r="I489" s="17"/>
      <c r="J489" s="16"/>
    </row>
    <row r="490" spans="1:10">
      <c r="A490" s="2" t="s">
        <v>264</v>
      </c>
      <c r="B490" s="2" t="s">
        <v>434</v>
      </c>
      <c r="C490" s="2" t="s">
        <v>263</v>
      </c>
      <c r="D490" s="2"/>
      <c r="E490" s="2"/>
      <c r="F490" s="5" t="s">
        <v>361</v>
      </c>
      <c r="G490" s="23" t="s">
        <v>7</v>
      </c>
      <c r="H490" s="1"/>
      <c r="I490" s="17"/>
      <c r="J490" s="16"/>
    </row>
    <row r="491" spans="1:10">
      <c r="A491" s="2" t="s">
        <v>264</v>
      </c>
      <c r="B491" s="2" t="s">
        <v>435</v>
      </c>
      <c r="C491" s="2" t="s">
        <v>263</v>
      </c>
      <c r="D491" s="2"/>
      <c r="E491" s="2"/>
      <c r="F491" s="5" t="s">
        <v>362</v>
      </c>
      <c r="G491" s="23"/>
      <c r="H491" s="1"/>
      <c r="I491" s="17"/>
      <c r="J491" s="16"/>
    </row>
    <row r="492" spans="1:10">
      <c r="A492" s="2" t="s">
        <v>264</v>
      </c>
      <c r="B492" s="2" t="s">
        <v>430</v>
      </c>
      <c r="C492" s="2" t="s">
        <v>263</v>
      </c>
      <c r="D492" s="2"/>
      <c r="E492" s="2"/>
      <c r="F492" s="5" t="s">
        <v>366</v>
      </c>
      <c r="G492" s="23" t="s">
        <v>7</v>
      </c>
      <c r="H492" s="1"/>
      <c r="I492" s="17"/>
      <c r="J492" s="16"/>
    </row>
    <row r="493" spans="1:10">
      <c r="A493" s="2" t="s">
        <v>264</v>
      </c>
      <c r="B493" s="2" t="s">
        <v>436</v>
      </c>
      <c r="C493" s="2" t="s">
        <v>263</v>
      </c>
      <c r="D493" s="2"/>
      <c r="E493" s="2"/>
      <c r="F493" s="5" t="s">
        <v>364</v>
      </c>
      <c r="G493" s="23"/>
      <c r="H493" s="1" t="s">
        <v>365</v>
      </c>
      <c r="I493" s="17"/>
      <c r="J493" s="16"/>
    </row>
    <row r="494" spans="1:10">
      <c r="A494" s="2" t="s">
        <v>264</v>
      </c>
      <c r="B494" s="2" t="s">
        <v>437</v>
      </c>
      <c r="C494" s="2" t="s">
        <v>263</v>
      </c>
      <c r="D494" s="2"/>
      <c r="E494" s="2"/>
      <c r="F494" s="5" t="s">
        <v>363</v>
      </c>
      <c r="G494" s="23"/>
      <c r="H494" s="1"/>
      <c r="I494" s="17"/>
      <c r="J494" s="16"/>
    </row>
    <row r="495" spans="1:10">
      <c r="A495" s="2" t="s">
        <v>264</v>
      </c>
      <c r="B495" s="2" t="s">
        <v>431</v>
      </c>
      <c r="C495" s="2" t="s">
        <v>263</v>
      </c>
      <c r="D495" s="2"/>
      <c r="E495" s="2"/>
      <c r="F495" s="1" t="s">
        <v>367</v>
      </c>
      <c r="G495" s="23" t="s">
        <v>7</v>
      </c>
      <c r="H495" s="1"/>
      <c r="I495" s="17"/>
      <c r="J495" s="16"/>
    </row>
    <row r="496" spans="1:10">
      <c r="A496" s="2" t="s">
        <v>264</v>
      </c>
      <c r="B496" s="2" t="s">
        <v>438</v>
      </c>
      <c r="C496" s="2" t="s">
        <v>263</v>
      </c>
      <c r="D496" s="2"/>
      <c r="E496" s="2"/>
      <c r="F496" s="1" t="s">
        <v>276</v>
      </c>
      <c r="G496" s="23" t="s">
        <v>7</v>
      </c>
      <c r="H496" s="1"/>
      <c r="I496" s="17"/>
      <c r="J496" s="16"/>
    </row>
    <row r="497" spans="1:10">
      <c r="A497" s="2" t="s">
        <v>264</v>
      </c>
      <c r="B497" s="2" t="s">
        <v>439</v>
      </c>
      <c r="C497" s="2" t="s">
        <v>263</v>
      </c>
      <c r="D497" s="2"/>
      <c r="E497" s="2"/>
      <c r="F497" s="5" t="s">
        <v>277</v>
      </c>
      <c r="G497" s="23" t="s">
        <v>7</v>
      </c>
      <c r="H497" s="1"/>
      <c r="I497" s="17"/>
      <c r="J497" s="16"/>
    </row>
    <row r="498" spans="1:10">
      <c r="A498" s="2" t="s">
        <v>264</v>
      </c>
      <c r="B498" s="2" t="s">
        <v>440</v>
      </c>
      <c r="C498" s="2" t="s">
        <v>263</v>
      </c>
      <c r="D498" s="2"/>
      <c r="E498" s="2"/>
      <c r="F498" s="1" t="s">
        <v>278</v>
      </c>
      <c r="G498" s="23" t="s">
        <v>7</v>
      </c>
      <c r="H498" s="1" t="s">
        <v>203</v>
      </c>
      <c r="I498" s="17"/>
      <c r="J498" s="16"/>
    </row>
    <row r="499" spans="1:10" ht="25.5">
      <c r="A499" s="2" t="s">
        <v>264</v>
      </c>
      <c r="B499" s="2" t="s">
        <v>441</v>
      </c>
      <c r="C499" s="2" t="s">
        <v>263</v>
      </c>
      <c r="D499" s="2"/>
      <c r="E499" s="2"/>
      <c r="F499" s="1" t="s">
        <v>279</v>
      </c>
      <c r="G499" s="23" t="s">
        <v>7</v>
      </c>
      <c r="H499" s="1"/>
      <c r="I499" s="17"/>
      <c r="J499" s="16"/>
    </row>
    <row r="500" spans="1:10" ht="25.5">
      <c r="A500" s="2" t="s">
        <v>264</v>
      </c>
      <c r="B500" s="2" t="s">
        <v>442</v>
      </c>
      <c r="C500" s="2" t="s">
        <v>263</v>
      </c>
      <c r="D500" s="2"/>
      <c r="E500" s="2"/>
      <c r="F500" s="1" t="s">
        <v>369</v>
      </c>
      <c r="G500" s="23" t="s">
        <v>7</v>
      </c>
      <c r="H500" s="1"/>
      <c r="I500" s="17"/>
      <c r="J500" s="16"/>
    </row>
    <row r="501" spans="1:10">
      <c r="A501" s="2" t="s">
        <v>264</v>
      </c>
      <c r="B501" s="2" t="s">
        <v>204</v>
      </c>
      <c r="C501" s="2" t="s">
        <v>263</v>
      </c>
      <c r="D501" s="2"/>
      <c r="E501" s="2"/>
      <c r="F501" s="1" t="s">
        <v>368</v>
      </c>
      <c r="G501" s="23" t="s">
        <v>7</v>
      </c>
      <c r="H501" s="1"/>
      <c r="I501" s="17"/>
      <c r="J501" s="16"/>
    </row>
    <row r="502" spans="1:10">
      <c r="A502" s="2" t="s">
        <v>264</v>
      </c>
      <c r="B502" s="2" t="s">
        <v>443</v>
      </c>
      <c r="C502" s="2" t="s">
        <v>263</v>
      </c>
      <c r="D502" s="2"/>
      <c r="E502" s="2"/>
      <c r="F502" s="1" t="s">
        <v>370</v>
      </c>
      <c r="G502" s="23" t="s">
        <v>7</v>
      </c>
      <c r="H502" s="1"/>
      <c r="I502" s="17"/>
      <c r="J502" s="16"/>
    </row>
    <row r="503" spans="1:10">
      <c r="A503" s="2" t="s">
        <v>264</v>
      </c>
      <c r="B503" s="2" t="s">
        <v>204</v>
      </c>
      <c r="C503" s="2" t="s">
        <v>263</v>
      </c>
      <c r="D503" s="2"/>
      <c r="E503" s="2"/>
      <c r="F503" s="1" t="s">
        <v>205</v>
      </c>
      <c r="G503" s="23" t="s">
        <v>7</v>
      </c>
      <c r="H503" s="1"/>
      <c r="I503" s="17"/>
      <c r="J503" s="16"/>
    </row>
    <row r="504" spans="1:10">
      <c r="A504" s="2" t="s">
        <v>264</v>
      </c>
      <c r="B504" s="2" t="s">
        <v>204</v>
      </c>
      <c r="C504" s="2" t="s">
        <v>263</v>
      </c>
      <c r="D504" s="2"/>
      <c r="E504" s="2"/>
      <c r="F504" s="1" t="s">
        <v>206</v>
      </c>
      <c r="G504" s="23" t="s">
        <v>7</v>
      </c>
      <c r="H504" s="1" t="s">
        <v>444</v>
      </c>
      <c r="I504" s="17"/>
      <c r="J504" s="16"/>
    </row>
    <row r="505" spans="1:10">
      <c r="A505" s="2" t="s">
        <v>652</v>
      </c>
      <c r="B505" s="2" t="s">
        <v>651</v>
      </c>
      <c r="C505" s="2"/>
      <c r="D505" s="2"/>
      <c r="E505" s="2"/>
      <c r="F505" s="19" t="s">
        <v>249</v>
      </c>
      <c r="G505" s="23" t="s">
        <v>7</v>
      </c>
      <c r="H505" s="1"/>
      <c r="I505" s="17"/>
      <c r="J505" s="16"/>
    </row>
    <row r="506" spans="1:10">
      <c r="A506" s="2" t="s">
        <v>652</v>
      </c>
      <c r="B506" s="2" t="s">
        <v>651</v>
      </c>
      <c r="C506" s="2"/>
      <c r="D506" s="2"/>
      <c r="E506" s="2"/>
      <c r="F506" s="5" t="s">
        <v>295</v>
      </c>
      <c r="G506" s="23" t="s">
        <v>7</v>
      </c>
      <c r="H506" s="1"/>
      <c r="I506" s="17"/>
      <c r="J506" s="16"/>
    </row>
    <row r="507" spans="1:10">
      <c r="A507" s="2" t="s">
        <v>652</v>
      </c>
      <c r="B507" s="2" t="s">
        <v>651</v>
      </c>
      <c r="C507" s="2"/>
      <c r="D507" s="2"/>
      <c r="E507" s="2"/>
      <c r="F507" s="19" t="s">
        <v>250</v>
      </c>
      <c r="G507" s="23" t="s">
        <v>7</v>
      </c>
      <c r="H507" s="1"/>
      <c r="I507" s="17"/>
      <c r="J507" s="16"/>
    </row>
    <row r="508" spans="1:10">
      <c r="A508" s="2" t="s">
        <v>652</v>
      </c>
      <c r="B508" s="2" t="s">
        <v>651</v>
      </c>
      <c r="C508" s="2"/>
      <c r="D508" s="2"/>
      <c r="E508" s="2"/>
      <c r="F508" s="19" t="s">
        <v>251</v>
      </c>
      <c r="G508" s="23" t="s">
        <v>7</v>
      </c>
      <c r="H508" s="1"/>
      <c r="I508" s="17"/>
      <c r="J508" s="16"/>
    </row>
    <row r="509" spans="1:10">
      <c r="A509" s="2" t="s">
        <v>652</v>
      </c>
      <c r="B509" s="2" t="s">
        <v>651</v>
      </c>
      <c r="C509" s="2"/>
      <c r="D509" s="2"/>
      <c r="E509" s="2"/>
      <c r="F509" s="19" t="s">
        <v>252</v>
      </c>
      <c r="G509" s="23" t="s">
        <v>7</v>
      </c>
      <c r="H509" s="1"/>
      <c r="I509" s="17"/>
      <c r="J509" s="16"/>
    </row>
    <row r="510" spans="1:10">
      <c r="A510" s="2" t="s">
        <v>652</v>
      </c>
      <c r="B510" s="2" t="s">
        <v>651</v>
      </c>
      <c r="C510" s="2"/>
      <c r="D510" s="2"/>
      <c r="E510" s="2"/>
      <c r="F510" s="19" t="s">
        <v>253</v>
      </c>
      <c r="G510" s="23" t="s">
        <v>7</v>
      </c>
      <c r="H510" s="1"/>
      <c r="I510" s="17"/>
      <c r="J510" s="16"/>
    </row>
    <row r="511" spans="1:10">
      <c r="A511" s="2" t="s">
        <v>652</v>
      </c>
      <c r="B511" s="2" t="s">
        <v>651</v>
      </c>
      <c r="C511" s="2"/>
      <c r="D511" s="2"/>
      <c r="E511" s="2"/>
      <c r="F511" s="19" t="s">
        <v>266</v>
      </c>
      <c r="G511" s="23" t="s">
        <v>7</v>
      </c>
      <c r="H511" s="1"/>
      <c r="I511" s="17"/>
      <c r="J511" s="16"/>
    </row>
    <row r="512" spans="1:10" ht="25.5">
      <c r="A512" s="2" t="s">
        <v>589</v>
      </c>
      <c r="B512" s="2" t="s">
        <v>26</v>
      </c>
      <c r="C512" s="2"/>
      <c r="D512" s="2"/>
      <c r="E512" s="2"/>
      <c r="F512" s="1" t="s">
        <v>221</v>
      </c>
      <c r="G512" s="23" t="s">
        <v>7</v>
      </c>
      <c r="H512" s="1"/>
      <c r="I512" s="17"/>
      <c r="J512" s="16"/>
    </row>
    <row r="513" spans="1:10" ht="38.25">
      <c r="A513" s="2" t="s">
        <v>589</v>
      </c>
      <c r="B513" s="18" t="s">
        <v>26</v>
      </c>
      <c r="C513" s="18"/>
      <c r="D513" s="18"/>
      <c r="E513" s="18"/>
      <c r="F513" s="10" t="s">
        <v>222</v>
      </c>
      <c r="G513" s="23" t="s">
        <v>7</v>
      </c>
      <c r="H513" s="1"/>
      <c r="I513" s="17"/>
      <c r="J513" s="16"/>
    </row>
    <row r="514" spans="1:10">
      <c r="A514" s="2" t="s">
        <v>589</v>
      </c>
      <c r="B514" s="18" t="s">
        <v>26</v>
      </c>
      <c r="C514" s="18"/>
      <c r="D514" s="18"/>
      <c r="E514" s="18"/>
      <c r="F514" s="4" t="s">
        <v>151</v>
      </c>
      <c r="G514" s="23" t="s">
        <v>7</v>
      </c>
      <c r="H514" s="1"/>
      <c r="I514" s="17"/>
      <c r="J514" s="16"/>
    </row>
    <row r="515" spans="1:10" ht="25.5">
      <c r="A515" s="2" t="s">
        <v>589</v>
      </c>
      <c r="B515" s="18" t="s">
        <v>589</v>
      </c>
      <c r="C515" s="18" t="s">
        <v>591</v>
      </c>
      <c r="D515" s="18"/>
      <c r="E515" s="18"/>
      <c r="F515" s="10" t="s">
        <v>588</v>
      </c>
      <c r="G515" s="23" t="s">
        <v>7</v>
      </c>
      <c r="H515" s="1"/>
      <c r="I515" s="17"/>
      <c r="J515" s="16"/>
    </row>
    <row r="516" spans="1:10">
      <c r="A516" s="2" t="s">
        <v>589</v>
      </c>
      <c r="B516" s="18" t="s">
        <v>589</v>
      </c>
      <c r="C516" s="18" t="s">
        <v>590</v>
      </c>
      <c r="D516" s="18"/>
      <c r="E516" s="18"/>
      <c r="F516" s="10" t="s">
        <v>587</v>
      </c>
      <c r="G516" s="23"/>
      <c r="H516" s="1"/>
      <c r="I516" s="17"/>
      <c r="J516" s="16"/>
    </row>
    <row r="517" spans="1:10">
      <c r="A517" s="2" t="s">
        <v>589</v>
      </c>
      <c r="B517" s="18" t="s">
        <v>397</v>
      </c>
      <c r="C517" s="18" t="s">
        <v>581</v>
      </c>
      <c r="D517" s="18"/>
      <c r="E517" s="18"/>
      <c r="F517" s="4" t="s">
        <v>672</v>
      </c>
      <c r="G517" s="23" t="s">
        <v>7</v>
      </c>
      <c r="H517" s="1"/>
      <c r="I517" s="17"/>
      <c r="J517" s="16"/>
    </row>
    <row r="518" spans="1:10">
      <c r="A518" s="2" t="s">
        <v>589</v>
      </c>
      <c r="B518" s="18" t="s">
        <v>589</v>
      </c>
      <c r="C518" s="18" t="s">
        <v>623</v>
      </c>
      <c r="D518" s="18"/>
      <c r="E518" s="18"/>
      <c r="F518" s="10" t="s">
        <v>582</v>
      </c>
      <c r="G518" s="23" t="s">
        <v>7</v>
      </c>
      <c r="H518" s="1"/>
      <c r="I518" s="17"/>
      <c r="J518" s="16"/>
    </row>
    <row r="519" spans="1:10">
      <c r="A519" s="2" t="s">
        <v>589</v>
      </c>
      <c r="B519" s="2" t="s">
        <v>589</v>
      </c>
      <c r="C519" s="2" t="s">
        <v>624</v>
      </c>
      <c r="D519" s="2"/>
      <c r="E519" s="2"/>
      <c r="F519" s="1" t="s">
        <v>583</v>
      </c>
      <c r="G519" s="23" t="s">
        <v>7</v>
      </c>
      <c r="H519" s="1"/>
      <c r="I519" s="17"/>
      <c r="J519" s="16"/>
    </row>
    <row r="520" spans="1:10">
      <c r="A520" s="2" t="s">
        <v>589</v>
      </c>
      <c r="B520" s="2"/>
      <c r="C520" s="2" t="s">
        <v>311</v>
      </c>
      <c r="D520" s="2"/>
      <c r="E520" s="2"/>
      <c r="F520" s="1" t="s">
        <v>586</v>
      </c>
      <c r="G520" s="23"/>
      <c r="H520" s="1"/>
      <c r="I520" s="17"/>
      <c r="J520" s="16"/>
    </row>
    <row r="521" spans="1:10">
      <c r="A521" s="2"/>
      <c r="B521" s="2"/>
      <c r="C521" s="2" t="s">
        <v>0</v>
      </c>
      <c r="D521" s="2"/>
      <c r="E521" s="2"/>
      <c r="F521" s="1" t="s">
        <v>723</v>
      </c>
      <c r="G521" s="23"/>
      <c r="H521" s="1"/>
      <c r="I521" s="17"/>
      <c r="J521" s="16"/>
    </row>
    <row r="522" spans="1:10">
      <c r="A522" s="2"/>
      <c r="B522" s="2"/>
      <c r="C522" s="2" t="s">
        <v>725</v>
      </c>
      <c r="D522" s="2"/>
      <c r="E522" s="2"/>
      <c r="F522" s="5" t="s">
        <v>765</v>
      </c>
      <c r="G522" s="23" t="s">
        <v>7</v>
      </c>
      <c r="H522" s="1"/>
      <c r="I522" s="17"/>
      <c r="J522" s="16"/>
    </row>
    <row r="523" spans="1:10">
      <c r="A523" s="2"/>
      <c r="B523" s="2"/>
      <c r="C523" s="2"/>
      <c r="D523" s="2"/>
      <c r="E523" s="2"/>
      <c r="F523" s="5" t="s">
        <v>754</v>
      </c>
      <c r="G523" s="23"/>
      <c r="H523" s="1"/>
      <c r="I523" s="17"/>
      <c r="J523" s="16"/>
    </row>
    <row r="524" spans="1:10">
      <c r="A524" s="2"/>
      <c r="B524" s="2"/>
      <c r="C524" s="18" t="s">
        <v>0</v>
      </c>
      <c r="D524" s="18"/>
      <c r="E524" s="18"/>
      <c r="F524" s="10" t="s">
        <v>724</v>
      </c>
      <c r="G524" s="23"/>
      <c r="H524" s="1"/>
      <c r="I524" s="17"/>
      <c r="J524" s="16"/>
    </row>
    <row r="525" spans="1:10">
      <c r="A525" s="2"/>
      <c r="B525" s="2"/>
      <c r="C525" s="18"/>
      <c r="D525" s="18"/>
      <c r="E525" s="18"/>
      <c r="F525" s="29" t="s">
        <v>774</v>
      </c>
      <c r="G525" s="23" t="s">
        <v>7</v>
      </c>
      <c r="H525" s="1"/>
      <c r="I525" s="17"/>
      <c r="J525" s="16"/>
    </row>
    <row r="526" spans="1:10">
      <c r="A526" s="2"/>
      <c r="B526" s="2" t="s">
        <v>646</v>
      </c>
      <c r="C526" s="18" t="s">
        <v>648</v>
      </c>
      <c r="D526" s="18"/>
      <c r="E526" s="18"/>
      <c r="F526" s="11" t="s">
        <v>622</v>
      </c>
      <c r="G526" s="23"/>
      <c r="H526" s="28" t="s">
        <v>620</v>
      </c>
      <c r="I526" s="17"/>
      <c r="J526" s="16"/>
    </row>
  </sheetData>
  <sheetProtection formatCells="0" formatColumns="0" formatRows="0" insertColumns="0" insertRows="0" insertHyperlinks="0" deleteColumns="0" deleteRows="0" sort="0" autoFilter="0" pivotTables="0"/>
  <autoFilter ref="A1:I526" xr:uid="{7C6688E9-33AA-45BC-9B50-69B49834A8EB}">
    <sortState xmlns:xlrd2="http://schemas.microsoft.com/office/spreadsheetml/2017/richdata2" ref="A2:I526">
      <sortCondition ref="A1:A526"/>
    </sortState>
  </autoFilter>
  <printOptions horizontalCentered="1"/>
  <pageMargins left="0" right="0" top="0.75" bottom="0.75" header="0.3" footer="0.3"/>
  <pageSetup paperSize="5" scale="70" fitToHeight="0" orientation="landscape" r:id="rId1"/>
  <headerFooter>
    <oddHeader>&amp;C&amp;"Arial MT,Bold"DHHS Vital Records Department 
&amp;"Arial MT,Regular"Modernization Requirements</oddHeader>
    <oddFooter>&amp;L&amp;A&amp;RPage &amp;P of &amp;N</oddFooter>
  </headerFooter>
  <legacyDrawing r:id="rId2"/>
  <extLst>
    <ext xmlns:x14="http://schemas.microsoft.com/office/spreadsheetml/2009/9/main" uri="{CCE6A557-97BC-4b89-ADB6-D9C93CAAB3DF}">
      <x14:dataValidations xmlns:xm="http://schemas.microsoft.com/office/excel/2006/main" count="1">
        <x14:dataValidation type="list" showInputMessage="1" showErrorMessage="1" errorTitle="Error" error="Please select from the drop down menu or leave cell blank" promptTitle="VendorSelection" prompt="Select - from the drop down menu:_x000a_YES = Met and supported_x000a_CUS = Met with some customisation_x000a_TPS = Met via third party software_x000a_FR  = Available in a future release_x000a_MOD = A chargeable modification_x000a_UD  = Under development (free)_x000a_NA  = Not available" xr:uid="{4342A6C6-B4D4-44C1-9E0B-51D752A00811}">
          <x14:formula1>
            <xm:f>Lookups!$A$1:$A$6</xm:f>
          </x14:formula1>
          <xm:sqref>I2:I75 I77:I526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69639-9726-4A84-90A5-8C6AAB64D00E}">
  <sheetPr codeName="Sheet2"/>
  <dimension ref="A1:H10"/>
  <sheetViews>
    <sheetView showGridLines="0" tabSelected="1" zoomScale="130" zoomScaleNormal="130" zoomScaleSheetLayoutView="70" zoomScalePageLayoutView="60" workbookViewId="0">
      <selection activeCell="A7" sqref="A7:E7"/>
    </sheetView>
  </sheetViews>
  <sheetFormatPr defaultColWidth="12.5703125" defaultRowHeight="12.75"/>
  <cols>
    <col min="1" max="1" width="4.7109375" style="49" customWidth="1"/>
    <col min="2" max="2" width="11.42578125" style="49" customWidth="1"/>
    <col min="3" max="3" width="114.42578125" style="55" customWidth="1"/>
    <col min="4" max="4" width="14.85546875" style="47" bestFit="1" customWidth="1"/>
    <col min="5" max="5" width="43.28515625" style="47" customWidth="1"/>
    <col min="6" max="6" width="3.42578125" style="48" customWidth="1"/>
    <col min="7" max="7" width="3.42578125" style="47" customWidth="1"/>
    <col min="8" max="8" width="3.42578125" style="48" customWidth="1"/>
    <col min="9" max="13" width="3.42578125" style="47" customWidth="1"/>
    <col min="14" max="16384" width="12.5703125" style="47"/>
  </cols>
  <sheetData>
    <row r="1" spans="1:5" ht="67.5" customHeight="1" thickBot="1">
      <c r="A1" s="129" t="s">
        <v>1465</v>
      </c>
      <c r="B1" s="130"/>
      <c r="C1" s="130"/>
      <c r="D1" s="130"/>
      <c r="E1" s="131"/>
    </row>
    <row r="2" spans="1:5" ht="21" customHeight="1">
      <c r="A2" s="139" t="s">
        <v>1190</v>
      </c>
      <c r="B2" s="140"/>
      <c r="C2" s="140"/>
      <c r="D2" s="140"/>
      <c r="E2" s="141"/>
    </row>
    <row r="3" spans="1:5" ht="34.5" customHeight="1" thickBot="1">
      <c r="A3" s="126" t="s">
        <v>1466</v>
      </c>
      <c r="B3" s="137"/>
      <c r="C3" s="137"/>
      <c r="D3" s="137"/>
      <c r="E3" s="138"/>
    </row>
    <row r="4" spans="1:5" ht="22.5" customHeight="1">
      <c r="A4" s="139" t="s">
        <v>1458</v>
      </c>
      <c r="B4" s="140"/>
      <c r="C4" s="140"/>
      <c r="D4" s="140"/>
      <c r="E4" s="141"/>
    </row>
    <row r="5" spans="1:5" ht="24.75" customHeight="1" thickBot="1">
      <c r="A5" s="134" t="s">
        <v>1459</v>
      </c>
      <c r="B5" s="135"/>
      <c r="C5" s="135"/>
      <c r="D5" s="135"/>
      <c r="E5" s="136"/>
    </row>
    <row r="6" spans="1:5" ht="24.75" customHeight="1">
      <c r="A6" s="139" t="s">
        <v>1193</v>
      </c>
      <c r="B6" s="140"/>
      <c r="C6" s="140"/>
      <c r="D6" s="140"/>
      <c r="E6" s="141"/>
    </row>
    <row r="7" spans="1:5" ht="84.75" customHeight="1" thickBot="1">
      <c r="A7" s="126" t="s">
        <v>1457</v>
      </c>
      <c r="B7" s="132"/>
      <c r="C7" s="132"/>
      <c r="D7" s="132"/>
      <c r="E7" s="133"/>
    </row>
    <row r="8" spans="1:5" ht="24.75" customHeight="1">
      <c r="A8" s="139" t="s">
        <v>1194</v>
      </c>
      <c r="B8" s="140"/>
      <c r="C8" s="140"/>
      <c r="D8" s="140"/>
      <c r="E8" s="141"/>
    </row>
    <row r="9" spans="1:5" ht="338.25" customHeight="1" thickBot="1">
      <c r="A9" s="126" t="s">
        <v>1195</v>
      </c>
      <c r="B9" s="127"/>
      <c r="C9" s="127"/>
      <c r="D9" s="127"/>
      <c r="E9" s="128"/>
    </row>
    <row r="10" spans="1:5">
      <c r="A10" s="55"/>
    </row>
  </sheetData>
  <sheetProtection formatCells="0" formatColumns="0" formatRows="0" insertColumns="0" insertRows="0" insertHyperlinks="0" deleteColumns="0" deleteRows="0" sort="0" autoFilter="0" pivotTables="0"/>
  <mergeCells count="9">
    <mergeCell ref="A9:E9"/>
    <mergeCell ref="A1:E1"/>
    <mergeCell ref="A7:E7"/>
    <mergeCell ref="A5:E5"/>
    <mergeCell ref="A3:E3"/>
    <mergeCell ref="A2:E2"/>
    <mergeCell ref="A4:E4"/>
    <mergeCell ref="A6:E6"/>
    <mergeCell ref="A8:E8"/>
  </mergeCells>
  <printOptions horizontalCentered="1"/>
  <pageMargins left="0" right="0" top="0.75" bottom="0.75" header="0.3" footer="0.3"/>
  <pageSetup paperSize="5" scale="70" fitToHeight="0" orientation="landscape" r:id="rId1"/>
  <headerFooter>
    <oddHeader>&amp;C&amp;"Arial MT,Bold"DHHS Vital Records Department 
&amp;"Arial MT,Regular"Modernization Requirements</oddHeader>
    <oddFooter>&amp;L&amp;A&amp;RPage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F0FE0-A33C-4B09-AA79-6468A0764E26}">
  <sheetPr codeName="Sheet3"/>
  <dimension ref="A1:I400"/>
  <sheetViews>
    <sheetView showGridLines="0" zoomScale="120" zoomScaleNormal="120" zoomScaleSheetLayoutView="70" zoomScalePageLayoutView="60" workbookViewId="0">
      <pane ySplit="6" topLeftCell="A7" activePane="bottomLeft" state="frozen"/>
      <selection pane="bottomLeft" activeCell="C356" sqref="C356"/>
    </sheetView>
  </sheetViews>
  <sheetFormatPr defaultColWidth="12.5703125" defaultRowHeight="12.75" outlineLevelRow="1"/>
  <cols>
    <col min="1" max="1" width="8.42578125" style="49" customWidth="1"/>
    <col min="2" max="2" width="11.42578125" style="49" customWidth="1"/>
    <col min="3" max="3" width="134.42578125" style="55" customWidth="1"/>
    <col min="4" max="4" width="14.85546875" style="47" bestFit="1" customWidth="1"/>
    <col min="5" max="5" width="43.28515625" style="47" customWidth="1"/>
    <col min="6" max="6" width="3.42578125" style="47" customWidth="1"/>
    <col min="7" max="7" width="3.42578125" style="48" customWidth="1"/>
    <col min="8" max="8" width="3.42578125" style="47" customWidth="1"/>
    <col min="9" max="9" width="3.42578125" style="48" customWidth="1"/>
    <col min="10" max="14" width="3.42578125" style="47" customWidth="1"/>
    <col min="15" max="16384" width="12.5703125" style="47"/>
  </cols>
  <sheetData>
    <row r="1" spans="1:9" ht="64.5" customHeight="1">
      <c r="A1" s="145" t="s">
        <v>1464</v>
      </c>
      <c r="B1" s="145"/>
      <c r="C1" s="145"/>
      <c r="D1" s="145"/>
      <c r="E1" s="99"/>
      <c r="F1" s="66"/>
    </row>
    <row r="2" spans="1:9">
      <c r="A2" s="146" t="s">
        <v>1463</v>
      </c>
      <c r="B2" s="146"/>
      <c r="C2" s="146"/>
      <c r="D2" s="146"/>
      <c r="E2" s="73"/>
    </row>
    <row r="3" spans="1:9" ht="15.75" customHeight="1">
      <c r="A3" s="47"/>
      <c r="B3" s="47"/>
      <c r="C3" s="122"/>
    </row>
    <row r="4" spans="1:9" ht="15.75" customHeight="1" thickBot="1">
      <c r="A4" s="73"/>
      <c r="B4" s="73"/>
      <c r="C4" s="118" t="s">
        <v>1455</v>
      </c>
      <c r="D4" s="74" t="s">
        <v>1178</v>
      </c>
      <c r="E4" s="74"/>
    </row>
    <row r="5" spans="1:9" ht="12" customHeight="1">
      <c r="A5" s="143"/>
      <c r="B5" s="144"/>
      <c r="C5" s="144"/>
      <c r="D5" s="144"/>
      <c r="E5" s="144"/>
    </row>
    <row r="6" spans="1:9" s="50" customFormat="1" ht="22.5" customHeight="1">
      <c r="A6" s="77"/>
      <c r="B6" s="123" t="s">
        <v>1021</v>
      </c>
      <c r="C6" s="124" t="s">
        <v>1181</v>
      </c>
      <c r="D6" s="125" t="s">
        <v>1096</v>
      </c>
      <c r="E6" s="125" t="s">
        <v>1023</v>
      </c>
      <c r="G6" s="51"/>
      <c r="I6" s="51"/>
    </row>
    <row r="7" spans="1:9" s="83" customFormat="1" collapsed="1">
      <c r="A7" s="52"/>
      <c r="B7" s="46">
        <v>1</v>
      </c>
      <c r="C7" s="56" t="s">
        <v>1022</v>
      </c>
      <c r="D7" s="53"/>
      <c r="E7" s="53"/>
      <c r="G7" s="84"/>
      <c r="I7" s="84"/>
    </row>
    <row r="8" spans="1:9" outlineLevel="1">
      <c r="A8" s="57"/>
      <c r="B8" s="63">
        <v>1.1000000000000001</v>
      </c>
      <c r="C8" s="58" t="s">
        <v>1032</v>
      </c>
      <c r="D8" s="59"/>
      <c r="E8" s="59"/>
    </row>
    <row r="9" spans="1:9" outlineLevel="1">
      <c r="B9" s="49" t="s">
        <v>1020</v>
      </c>
      <c r="C9" s="61" t="s">
        <v>924</v>
      </c>
    </row>
    <row r="10" spans="1:9" outlineLevel="1">
      <c r="B10" s="102" t="s">
        <v>1196</v>
      </c>
      <c r="C10" s="45" t="s">
        <v>249</v>
      </c>
      <c r="D10" s="67"/>
      <c r="E10" s="67"/>
    </row>
    <row r="11" spans="1:9" outlineLevel="1">
      <c r="B11" s="102" t="s">
        <v>1197</v>
      </c>
      <c r="C11" s="45" t="s">
        <v>250</v>
      </c>
      <c r="D11" s="17"/>
      <c r="E11" s="68"/>
    </row>
    <row r="12" spans="1:9" outlineLevel="1">
      <c r="B12" s="102" t="s">
        <v>1198</v>
      </c>
      <c r="C12" s="45" t="s">
        <v>251</v>
      </c>
      <c r="D12" s="17"/>
      <c r="E12" s="67"/>
    </row>
    <row r="13" spans="1:9" outlineLevel="1">
      <c r="B13" s="102" t="s">
        <v>1199</v>
      </c>
      <c r="C13" s="45" t="s">
        <v>252</v>
      </c>
      <c r="D13" s="17"/>
      <c r="E13" s="67"/>
    </row>
    <row r="14" spans="1:9" outlineLevel="1">
      <c r="B14" s="102" t="s">
        <v>1200</v>
      </c>
      <c r="C14" s="45" t="s">
        <v>253</v>
      </c>
      <c r="D14" s="17"/>
      <c r="E14" s="67"/>
    </row>
    <row r="15" spans="1:9" outlineLevel="1">
      <c r="B15" s="102" t="s">
        <v>1201</v>
      </c>
      <c r="C15" s="45" t="s">
        <v>1013</v>
      </c>
      <c r="D15" s="17"/>
      <c r="E15" s="67"/>
    </row>
    <row r="16" spans="1:9" outlineLevel="1">
      <c r="B16" s="102" t="s">
        <v>1202</v>
      </c>
      <c r="C16" s="45" t="s">
        <v>297</v>
      </c>
      <c r="D16" s="17"/>
      <c r="E16" s="67"/>
    </row>
    <row r="17" spans="1:9" outlineLevel="1">
      <c r="B17" s="102" t="s">
        <v>1203</v>
      </c>
      <c r="C17" s="15" t="s">
        <v>1129</v>
      </c>
      <c r="D17" s="17"/>
      <c r="E17" s="67"/>
    </row>
    <row r="18" spans="1:9" outlineLevel="1">
      <c r="A18" s="57"/>
      <c r="B18" s="63">
        <v>1.2</v>
      </c>
      <c r="C18" s="58" t="s">
        <v>1033</v>
      </c>
      <c r="D18" s="59"/>
      <c r="E18" s="59"/>
    </row>
    <row r="19" spans="1:9" outlineLevel="1">
      <c r="B19" s="102" t="s">
        <v>1204</v>
      </c>
      <c r="C19" s="48" t="s">
        <v>1191</v>
      </c>
      <c r="D19" s="17"/>
      <c r="E19" s="67"/>
      <c r="F19" s="142"/>
      <c r="G19" s="142"/>
      <c r="I19" s="47"/>
    </row>
    <row r="20" spans="1:9" outlineLevel="1">
      <c r="B20" s="102" t="s">
        <v>1205</v>
      </c>
      <c r="C20" s="48" t="s">
        <v>1101</v>
      </c>
      <c r="D20" s="17"/>
      <c r="E20" s="67"/>
      <c r="F20" s="142"/>
      <c r="G20" s="142"/>
      <c r="I20" s="47"/>
    </row>
    <row r="21" spans="1:9" outlineLevel="1">
      <c r="B21" s="49" t="s">
        <v>953</v>
      </c>
      <c r="C21" s="48" t="s">
        <v>1130</v>
      </c>
      <c r="D21" s="17"/>
      <c r="E21" s="67"/>
      <c r="F21" s="142"/>
      <c r="G21" s="142"/>
      <c r="I21" s="47"/>
    </row>
    <row r="22" spans="1:9" outlineLevel="1">
      <c r="B22" s="102" t="s">
        <v>1206</v>
      </c>
      <c r="C22" s="48" t="s">
        <v>1166</v>
      </c>
      <c r="D22" s="17"/>
      <c r="E22" s="67"/>
      <c r="F22" s="142"/>
      <c r="G22" s="142"/>
      <c r="I22" s="47"/>
    </row>
    <row r="23" spans="1:9" outlineLevel="1">
      <c r="B23" s="49" t="s">
        <v>954</v>
      </c>
      <c r="C23" s="48" t="s">
        <v>833</v>
      </c>
      <c r="D23" s="17"/>
      <c r="E23" s="67"/>
      <c r="F23" s="142"/>
      <c r="G23" s="142"/>
      <c r="I23" s="47"/>
    </row>
    <row r="24" spans="1:9" outlineLevel="1">
      <c r="B24" s="49" t="s">
        <v>955</v>
      </c>
      <c r="C24" s="48" t="s">
        <v>1098</v>
      </c>
      <c r="D24" s="17"/>
      <c r="E24" s="67"/>
      <c r="F24" s="142"/>
      <c r="G24" s="142"/>
      <c r="I24" s="47"/>
    </row>
    <row r="25" spans="1:9" outlineLevel="1">
      <c r="B25" s="49" t="s">
        <v>956</v>
      </c>
      <c r="C25" s="48" t="s">
        <v>1099</v>
      </c>
      <c r="D25" s="17"/>
      <c r="E25" s="67"/>
      <c r="F25" s="142"/>
      <c r="G25" s="142"/>
      <c r="I25" s="47"/>
    </row>
    <row r="26" spans="1:9" outlineLevel="1">
      <c r="B26" s="102" t="s">
        <v>1207</v>
      </c>
      <c r="C26" s="48" t="s">
        <v>1184</v>
      </c>
      <c r="D26" s="17"/>
      <c r="E26" s="67"/>
      <c r="F26" s="142"/>
      <c r="G26" s="142"/>
      <c r="I26" s="47"/>
    </row>
    <row r="27" spans="1:9" outlineLevel="1">
      <c r="B27" s="102" t="s">
        <v>1208</v>
      </c>
      <c r="C27" s="48" t="s">
        <v>242</v>
      </c>
      <c r="D27" s="17"/>
      <c r="E27" s="67"/>
      <c r="F27" s="142"/>
      <c r="G27" s="142"/>
      <c r="I27" s="47"/>
    </row>
    <row r="28" spans="1:9" outlineLevel="1">
      <c r="B28" s="102" t="s">
        <v>1209</v>
      </c>
      <c r="C28" s="48" t="s">
        <v>686</v>
      </c>
      <c r="D28" s="17"/>
      <c r="E28" s="67"/>
      <c r="F28" s="142"/>
      <c r="G28" s="142"/>
      <c r="I28" s="47"/>
    </row>
    <row r="29" spans="1:9" outlineLevel="1">
      <c r="B29" s="49" t="s">
        <v>957</v>
      </c>
      <c r="C29" s="48" t="s">
        <v>868</v>
      </c>
      <c r="D29" s="17"/>
      <c r="E29" s="67"/>
      <c r="F29" s="142"/>
      <c r="G29" s="142"/>
      <c r="I29" s="47"/>
    </row>
    <row r="30" spans="1:9" outlineLevel="1">
      <c r="B30" s="102" t="s">
        <v>1210</v>
      </c>
      <c r="C30" s="48" t="s">
        <v>674</v>
      </c>
      <c r="D30" s="17"/>
      <c r="E30" s="67"/>
      <c r="F30" s="142"/>
      <c r="G30" s="142"/>
      <c r="I30" s="47"/>
    </row>
    <row r="31" spans="1:9" outlineLevel="1">
      <c r="B31" s="102" t="s">
        <v>1211</v>
      </c>
      <c r="C31" s="48" t="s">
        <v>1131</v>
      </c>
      <c r="D31" s="17"/>
      <c r="E31" s="67"/>
      <c r="F31" s="105"/>
      <c r="G31" s="105"/>
      <c r="I31" s="47"/>
    </row>
    <row r="32" spans="1:9" outlineLevel="1">
      <c r="A32" s="57"/>
      <c r="B32" s="63">
        <v>1.3</v>
      </c>
      <c r="C32" s="58" t="s">
        <v>1034</v>
      </c>
      <c r="D32" s="60"/>
      <c r="E32" s="59"/>
      <c r="G32" s="47"/>
      <c r="I32" s="47"/>
    </row>
    <row r="33" spans="1:9" ht="12" customHeight="1" outlineLevel="1">
      <c r="B33" s="102" t="s">
        <v>1212</v>
      </c>
      <c r="C33" s="48" t="s">
        <v>829</v>
      </c>
      <c r="D33" s="17"/>
      <c r="E33" s="67"/>
      <c r="G33" s="47"/>
      <c r="I33" s="47"/>
    </row>
    <row r="34" spans="1:9" outlineLevel="1">
      <c r="B34" s="102" t="s">
        <v>1213</v>
      </c>
      <c r="C34" s="48" t="s">
        <v>1132</v>
      </c>
      <c r="D34" s="17"/>
      <c r="E34" s="67"/>
      <c r="G34" s="47"/>
      <c r="I34" s="47"/>
    </row>
    <row r="35" spans="1:9" outlineLevel="1">
      <c r="B35" s="102" t="s">
        <v>1214</v>
      </c>
      <c r="C35" s="48" t="s">
        <v>1183</v>
      </c>
      <c r="D35" s="17"/>
      <c r="E35" s="67"/>
      <c r="G35" s="47"/>
      <c r="I35" s="47"/>
    </row>
    <row r="36" spans="1:9" ht="25.5" outlineLevel="1">
      <c r="B36" s="102" t="s">
        <v>1215</v>
      </c>
      <c r="C36" s="48" t="s">
        <v>1177</v>
      </c>
      <c r="D36" s="17"/>
      <c r="E36" s="67"/>
      <c r="G36" s="47"/>
      <c r="I36" s="47"/>
    </row>
    <row r="37" spans="1:9" ht="25.5" outlineLevel="1">
      <c r="B37" s="102" t="s">
        <v>1216</v>
      </c>
      <c r="C37" s="48" t="s">
        <v>1084</v>
      </c>
      <c r="D37" s="17"/>
      <c r="E37" s="67"/>
      <c r="G37" s="47"/>
      <c r="I37" s="47"/>
    </row>
    <row r="38" spans="1:9" outlineLevel="1">
      <c r="B38" s="102" t="s">
        <v>1217</v>
      </c>
      <c r="C38" s="48" t="s">
        <v>926</v>
      </c>
      <c r="D38" s="17"/>
      <c r="E38" s="67"/>
      <c r="G38" s="47"/>
      <c r="I38" s="47"/>
    </row>
    <row r="39" spans="1:9" outlineLevel="1">
      <c r="B39" s="102" t="s">
        <v>1218</v>
      </c>
      <c r="C39" s="48" t="s">
        <v>822</v>
      </c>
      <c r="D39" s="17"/>
      <c r="E39" s="67"/>
      <c r="G39" s="47"/>
      <c r="I39" s="47"/>
    </row>
    <row r="40" spans="1:9" ht="25.5" outlineLevel="1">
      <c r="B40" s="102" t="s">
        <v>1219</v>
      </c>
      <c r="C40" s="48" t="s">
        <v>925</v>
      </c>
      <c r="D40" s="17"/>
      <c r="E40" s="67"/>
      <c r="G40" s="47"/>
      <c r="I40" s="47"/>
    </row>
    <row r="41" spans="1:9" outlineLevel="1">
      <c r="B41" s="102" t="s">
        <v>1220</v>
      </c>
      <c r="C41" s="48" t="s">
        <v>1102</v>
      </c>
      <c r="D41" s="17"/>
      <c r="E41" s="67"/>
      <c r="G41" s="47"/>
      <c r="I41" s="47"/>
    </row>
    <row r="42" spans="1:9" outlineLevel="1">
      <c r="A42" s="57"/>
      <c r="B42" s="63">
        <v>1.4</v>
      </c>
      <c r="C42" s="58" t="s">
        <v>1036</v>
      </c>
      <c r="D42" s="60"/>
      <c r="E42" s="59"/>
      <c r="G42" s="47"/>
      <c r="I42" s="47"/>
    </row>
    <row r="43" spans="1:9" outlineLevel="1">
      <c r="B43" s="102" t="s">
        <v>1221</v>
      </c>
      <c r="C43" s="48" t="s">
        <v>832</v>
      </c>
      <c r="D43" s="17"/>
      <c r="E43" s="67"/>
      <c r="G43" s="47"/>
      <c r="I43" s="47"/>
    </row>
    <row r="44" spans="1:9" outlineLevel="1">
      <c r="B44" s="102" t="s">
        <v>1222</v>
      </c>
      <c r="C44" s="48" t="s">
        <v>831</v>
      </c>
      <c r="D44" s="17"/>
      <c r="E44" s="67"/>
      <c r="G44" s="47"/>
      <c r="I44" s="47"/>
    </row>
    <row r="45" spans="1:9" outlineLevel="1">
      <c r="A45" s="57"/>
      <c r="B45" s="63">
        <v>1.5</v>
      </c>
      <c r="C45" s="58" t="s">
        <v>1037</v>
      </c>
      <c r="D45" s="60"/>
      <c r="E45" s="59"/>
      <c r="G45" s="47"/>
      <c r="I45" s="47"/>
    </row>
    <row r="46" spans="1:9" outlineLevel="1">
      <c r="B46" s="102" t="s">
        <v>1223</v>
      </c>
      <c r="C46" s="48" t="s">
        <v>830</v>
      </c>
      <c r="D46" s="17"/>
      <c r="E46" s="67"/>
      <c r="G46" s="47"/>
      <c r="I46" s="47"/>
    </row>
    <row r="47" spans="1:9" outlineLevel="1">
      <c r="B47" s="49" t="s">
        <v>958</v>
      </c>
      <c r="C47" s="48" t="s">
        <v>929</v>
      </c>
      <c r="D47" s="17"/>
      <c r="E47" s="67"/>
      <c r="G47" s="47"/>
      <c r="I47" s="47"/>
    </row>
    <row r="48" spans="1:9" outlineLevel="1">
      <c r="B48" s="49" t="s">
        <v>959</v>
      </c>
      <c r="C48" s="48" t="s">
        <v>834</v>
      </c>
      <c r="D48" s="17"/>
      <c r="E48" s="67"/>
      <c r="G48" s="47"/>
      <c r="I48" s="47"/>
    </row>
    <row r="49" spans="1:9" outlineLevel="1">
      <c r="B49" s="102" t="s">
        <v>1224</v>
      </c>
      <c r="C49" s="48" t="s">
        <v>835</v>
      </c>
      <c r="D49" s="17"/>
      <c r="E49" s="67"/>
      <c r="G49" s="47"/>
      <c r="I49" s="47"/>
    </row>
    <row r="50" spans="1:9" s="83" customFormat="1">
      <c r="A50" s="52"/>
      <c r="B50" s="46">
        <v>2</v>
      </c>
      <c r="C50" s="56" t="s">
        <v>1029</v>
      </c>
      <c r="D50" s="53"/>
      <c r="E50" s="53"/>
      <c r="G50" s="84"/>
      <c r="I50" s="84"/>
    </row>
    <row r="51" spans="1:9" outlineLevel="1">
      <c r="A51" s="57"/>
      <c r="B51" s="63">
        <v>2.1</v>
      </c>
      <c r="C51" s="58" t="s">
        <v>1022</v>
      </c>
      <c r="D51" s="59"/>
      <c r="E51" s="59"/>
    </row>
    <row r="52" spans="1:9" outlineLevel="1">
      <c r="B52" s="102" t="s">
        <v>1225</v>
      </c>
      <c r="C52" s="48" t="s">
        <v>841</v>
      </c>
      <c r="D52" s="17"/>
      <c r="E52" s="67"/>
      <c r="G52" s="47"/>
      <c r="I52" s="47"/>
    </row>
    <row r="53" spans="1:9" outlineLevel="1">
      <c r="B53" s="102" t="s">
        <v>1226</v>
      </c>
      <c r="C53" s="48" t="s">
        <v>842</v>
      </c>
      <c r="D53" s="17"/>
      <c r="E53" s="67"/>
      <c r="G53" s="47"/>
      <c r="I53" s="47"/>
    </row>
    <row r="54" spans="1:9" outlineLevel="1">
      <c r="B54" s="102" t="s">
        <v>1227</v>
      </c>
      <c r="C54" s="48" t="s">
        <v>843</v>
      </c>
      <c r="D54" s="17"/>
      <c r="E54" s="67"/>
      <c r="G54" s="47"/>
      <c r="I54" s="47"/>
    </row>
    <row r="55" spans="1:9" outlineLevel="1">
      <c r="B55" s="102" t="s">
        <v>1228</v>
      </c>
      <c r="C55" s="48" t="s">
        <v>844</v>
      </c>
      <c r="D55" s="17"/>
      <c r="E55" s="67"/>
      <c r="G55" s="47"/>
      <c r="I55" s="47"/>
    </row>
    <row r="56" spans="1:9" outlineLevel="1">
      <c r="B56" s="102" t="s">
        <v>1229</v>
      </c>
      <c r="C56" s="48" t="s">
        <v>845</v>
      </c>
      <c r="D56" s="17"/>
      <c r="E56" s="67"/>
      <c r="G56" s="47"/>
      <c r="I56" s="47"/>
    </row>
    <row r="57" spans="1:9" outlineLevel="1">
      <c r="B57" s="102" t="s">
        <v>1230</v>
      </c>
      <c r="C57" s="48" t="s">
        <v>1168</v>
      </c>
      <c r="D57" s="17"/>
      <c r="E57" s="67"/>
      <c r="G57" s="47"/>
      <c r="I57" s="47"/>
    </row>
    <row r="58" spans="1:9" outlineLevel="1">
      <c r="B58" s="102" t="s">
        <v>1231</v>
      </c>
      <c r="C58" s="48" t="s">
        <v>840</v>
      </c>
      <c r="D58" s="17"/>
      <c r="E58" s="67"/>
      <c r="G58" s="47"/>
      <c r="I58" s="47"/>
    </row>
    <row r="59" spans="1:9" outlineLevel="1">
      <c r="B59" s="102" t="s">
        <v>1232</v>
      </c>
      <c r="C59" s="48" t="s">
        <v>1167</v>
      </c>
      <c r="D59" s="17"/>
      <c r="E59" s="67"/>
      <c r="G59" s="47"/>
      <c r="I59" s="47"/>
    </row>
    <row r="60" spans="1:9" outlineLevel="1">
      <c r="A60" s="57"/>
      <c r="B60" s="63">
        <v>2.2000000000000002</v>
      </c>
      <c r="C60" s="58" t="s">
        <v>1035</v>
      </c>
      <c r="D60" s="59"/>
      <c r="E60" s="59"/>
    </row>
    <row r="61" spans="1:9" outlineLevel="1">
      <c r="B61" s="102" t="s">
        <v>1233</v>
      </c>
      <c r="C61" s="48" t="s">
        <v>267</v>
      </c>
      <c r="D61" s="17"/>
      <c r="E61" s="67"/>
      <c r="G61" s="47"/>
      <c r="I61" s="47"/>
    </row>
    <row r="62" spans="1:9" outlineLevel="1">
      <c r="B62" s="102" t="s">
        <v>1234</v>
      </c>
      <c r="C62" s="48" t="s">
        <v>1008</v>
      </c>
      <c r="D62" s="17"/>
      <c r="E62" s="67"/>
      <c r="G62" s="47"/>
      <c r="I62" s="47"/>
    </row>
    <row r="63" spans="1:9" outlineLevel="1">
      <c r="B63" s="102" t="s">
        <v>1235</v>
      </c>
      <c r="C63" s="48" t="s">
        <v>837</v>
      </c>
      <c r="D63" s="17"/>
      <c r="E63" s="67"/>
      <c r="G63" s="47"/>
      <c r="I63" s="47"/>
    </row>
    <row r="64" spans="1:9" outlineLevel="1">
      <c r="B64" s="103" t="s">
        <v>960</v>
      </c>
      <c r="C64" s="48" t="s">
        <v>836</v>
      </c>
      <c r="D64" s="17"/>
      <c r="E64" s="67"/>
      <c r="G64" s="47"/>
      <c r="I64" s="47"/>
    </row>
    <row r="65" spans="1:9" outlineLevel="1">
      <c r="B65" s="102" t="s">
        <v>1237</v>
      </c>
      <c r="C65" s="48" t="s">
        <v>363</v>
      </c>
      <c r="D65" s="17"/>
      <c r="E65" s="67"/>
      <c r="G65" s="47"/>
      <c r="I65" s="47"/>
    </row>
    <row r="66" spans="1:9" outlineLevel="1">
      <c r="B66" s="102" t="s">
        <v>1238</v>
      </c>
      <c r="C66" s="48" t="s">
        <v>838</v>
      </c>
      <c r="D66" s="17"/>
      <c r="E66" s="67"/>
      <c r="G66" s="47"/>
      <c r="I66" s="47"/>
    </row>
    <row r="67" spans="1:9" outlineLevel="1">
      <c r="B67" s="102" t="s">
        <v>1239</v>
      </c>
      <c r="C67" s="48" t="s">
        <v>369</v>
      </c>
      <c r="D67" s="17"/>
      <c r="E67" s="67"/>
      <c r="G67" s="47"/>
      <c r="I67" s="47"/>
    </row>
    <row r="68" spans="1:9" outlineLevel="1">
      <c r="B68" s="102" t="s">
        <v>1240</v>
      </c>
      <c r="C68" s="48" t="s">
        <v>370</v>
      </c>
      <c r="D68" s="17"/>
      <c r="E68" s="67"/>
      <c r="G68" s="47"/>
      <c r="I68" s="47"/>
    </row>
    <row r="69" spans="1:9" outlineLevel="1">
      <c r="B69" s="102" t="s">
        <v>1241</v>
      </c>
      <c r="C69" s="48" t="s">
        <v>839</v>
      </c>
      <c r="D69" s="17"/>
      <c r="E69" s="67"/>
      <c r="G69" s="47"/>
      <c r="I69" s="47"/>
    </row>
    <row r="70" spans="1:9" outlineLevel="1">
      <c r="A70" s="57"/>
      <c r="B70" s="63">
        <v>2.2999999999999998</v>
      </c>
      <c r="C70" s="58" t="s">
        <v>1038</v>
      </c>
      <c r="D70" s="60"/>
      <c r="E70" s="59"/>
      <c r="G70" s="47"/>
      <c r="I70" s="47"/>
    </row>
    <row r="71" spans="1:9" ht="38.25" outlineLevel="1">
      <c r="B71" s="102" t="s">
        <v>1242</v>
      </c>
      <c r="C71" s="48" t="s">
        <v>1015</v>
      </c>
      <c r="D71" s="17"/>
      <c r="E71" s="67"/>
      <c r="G71" s="47"/>
      <c r="I71" s="47"/>
    </row>
    <row r="72" spans="1:9" outlineLevel="1">
      <c r="B72" s="102" t="s">
        <v>1243</v>
      </c>
      <c r="C72" s="48" t="s">
        <v>997</v>
      </c>
      <c r="D72" s="17"/>
      <c r="E72" s="67"/>
      <c r="G72" s="47"/>
      <c r="I72" s="47"/>
    </row>
    <row r="73" spans="1:9" outlineLevel="1">
      <c r="B73" s="102" t="s">
        <v>1244</v>
      </c>
      <c r="C73" s="48" t="s">
        <v>998</v>
      </c>
      <c r="D73" s="17"/>
      <c r="E73" s="67"/>
      <c r="G73" s="47"/>
      <c r="I73" s="47"/>
    </row>
    <row r="74" spans="1:9" outlineLevel="1">
      <c r="B74" s="102" t="s">
        <v>1245</v>
      </c>
      <c r="C74" s="48" t="s">
        <v>849</v>
      </c>
      <c r="D74" s="17"/>
      <c r="E74" s="67"/>
      <c r="G74" s="47"/>
      <c r="I74" s="47"/>
    </row>
    <row r="75" spans="1:9" outlineLevel="1">
      <c r="A75" s="57"/>
      <c r="B75" s="63">
        <v>2.4</v>
      </c>
      <c r="C75" s="58" t="s">
        <v>1036</v>
      </c>
      <c r="D75" s="60"/>
      <c r="E75" s="59"/>
      <c r="G75" s="47"/>
      <c r="I75" s="47"/>
    </row>
    <row r="76" spans="1:9" outlineLevel="1">
      <c r="B76" s="102" t="s">
        <v>1246</v>
      </c>
      <c r="C76" s="48" t="s">
        <v>1016</v>
      </c>
      <c r="D76" s="17"/>
      <c r="E76" s="67"/>
      <c r="G76" s="47"/>
      <c r="I76" s="47"/>
    </row>
    <row r="77" spans="1:9" outlineLevel="1">
      <c r="B77" s="102" t="s">
        <v>1247</v>
      </c>
      <c r="C77" s="48" t="s">
        <v>847</v>
      </c>
      <c r="D77" s="17"/>
      <c r="E77" s="67"/>
      <c r="G77" s="47"/>
      <c r="I77" s="47"/>
    </row>
    <row r="78" spans="1:9" outlineLevel="1">
      <c r="B78" s="102" t="s">
        <v>1248</v>
      </c>
      <c r="C78" s="48" t="s">
        <v>848</v>
      </c>
      <c r="D78" s="17"/>
      <c r="E78" s="67"/>
      <c r="G78" s="47"/>
      <c r="I78" s="47"/>
    </row>
    <row r="79" spans="1:9" outlineLevel="1">
      <c r="B79" s="102" t="s">
        <v>1249</v>
      </c>
      <c r="C79" s="48" t="s">
        <v>846</v>
      </c>
      <c r="D79" s="17"/>
      <c r="E79" s="67"/>
      <c r="G79" s="47"/>
      <c r="I79" s="47"/>
    </row>
    <row r="80" spans="1:9" outlineLevel="1">
      <c r="B80" s="102" t="s">
        <v>1250</v>
      </c>
      <c r="C80" s="48" t="s">
        <v>867</v>
      </c>
      <c r="D80" s="17"/>
      <c r="E80" s="67"/>
      <c r="G80" s="47"/>
      <c r="I80" s="47"/>
    </row>
    <row r="81" spans="1:9" outlineLevel="1">
      <c r="B81" s="49" t="s">
        <v>961</v>
      </c>
      <c r="C81" s="48" t="s">
        <v>1017</v>
      </c>
      <c r="D81" s="17"/>
      <c r="E81" s="67"/>
      <c r="G81" s="47"/>
      <c r="I81" s="47"/>
    </row>
    <row r="82" spans="1:9" outlineLevel="1">
      <c r="B82" s="102" t="s">
        <v>1251</v>
      </c>
      <c r="C82" s="48" t="s">
        <v>873</v>
      </c>
      <c r="D82" s="17"/>
      <c r="E82" s="67"/>
      <c r="G82" s="47"/>
      <c r="I82" s="47"/>
    </row>
    <row r="83" spans="1:9" outlineLevel="1">
      <c r="A83" s="57"/>
      <c r="B83" s="63">
        <v>2.5</v>
      </c>
      <c r="C83" s="58" t="s">
        <v>1037</v>
      </c>
      <c r="D83" s="60"/>
      <c r="E83" s="59"/>
      <c r="G83" s="47"/>
      <c r="I83" s="47"/>
    </row>
    <row r="84" spans="1:9" outlineLevel="1">
      <c r="B84" s="102" t="s">
        <v>1453</v>
      </c>
      <c r="C84" s="48" t="s">
        <v>1009</v>
      </c>
      <c r="D84" s="17"/>
      <c r="E84" s="67"/>
      <c r="G84" s="47"/>
      <c r="I84" s="47"/>
    </row>
    <row r="85" spans="1:9" s="83" customFormat="1">
      <c r="A85" s="52"/>
      <c r="B85" s="46">
        <v>3</v>
      </c>
      <c r="C85" s="56" t="s">
        <v>1031</v>
      </c>
      <c r="D85" s="53"/>
      <c r="E85" s="53"/>
      <c r="G85" s="84"/>
      <c r="I85" s="84"/>
    </row>
    <row r="86" spans="1:9" outlineLevel="1">
      <c r="A86" s="57"/>
      <c r="B86" s="63">
        <v>3.1</v>
      </c>
      <c r="C86" s="58" t="s">
        <v>1035</v>
      </c>
      <c r="D86" s="59"/>
      <c r="E86" s="59"/>
    </row>
    <row r="87" spans="1:9" outlineLevel="1">
      <c r="B87" s="102" t="s">
        <v>1252</v>
      </c>
      <c r="C87" s="48" t="s">
        <v>1010</v>
      </c>
      <c r="D87" s="17"/>
      <c r="E87" s="67"/>
      <c r="G87" s="47"/>
      <c r="I87" s="47"/>
    </row>
    <row r="88" spans="1:9" outlineLevel="1">
      <c r="B88" s="49" t="s">
        <v>962</v>
      </c>
      <c r="C88" s="48" t="s">
        <v>930</v>
      </c>
      <c r="D88" s="17"/>
      <c r="E88" s="67"/>
      <c r="G88" s="47"/>
      <c r="I88" s="47"/>
    </row>
    <row r="89" spans="1:9" outlineLevel="1">
      <c r="B89" s="49" t="s">
        <v>963</v>
      </c>
      <c r="C89" s="48" t="s">
        <v>931</v>
      </c>
      <c r="D89" s="17"/>
      <c r="E89" s="67"/>
      <c r="G89" s="47"/>
      <c r="I89" s="47"/>
    </row>
    <row r="90" spans="1:9" outlineLevel="1">
      <c r="B90" s="49" t="s">
        <v>964</v>
      </c>
      <c r="C90" s="48" t="s">
        <v>932</v>
      </c>
      <c r="D90" s="17"/>
      <c r="E90" s="68"/>
      <c r="G90" s="47"/>
      <c r="I90" s="47"/>
    </row>
    <row r="91" spans="1:9" outlineLevel="1">
      <c r="B91" s="49" t="s">
        <v>965</v>
      </c>
      <c r="C91" s="48" t="s">
        <v>933</v>
      </c>
      <c r="D91" s="17"/>
      <c r="E91" s="68"/>
      <c r="G91" s="47"/>
      <c r="I91" s="47"/>
    </row>
    <row r="92" spans="1:9" outlineLevel="1">
      <c r="A92" s="57"/>
      <c r="B92" s="63">
        <v>3.2</v>
      </c>
      <c r="C92" s="58" t="s">
        <v>1034</v>
      </c>
      <c r="D92" s="60"/>
      <c r="E92" s="60"/>
      <c r="G92" s="47"/>
      <c r="I92" s="47"/>
    </row>
    <row r="93" spans="1:9" outlineLevel="1">
      <c r="B93" s="102" t="s">
        <v>1253</v>
      </c>
      <c r="C93" s="48" t="s">
        <v>927</v>
      </c>
      <c r="D93" s="17"/>
      <c r="E93" s="68"/>
      <c r="G93" s="47"/>
      <c r="I93" s="47"/>
    </row>
    <row r="94" spans="1:9" outlineLevel="1">
      <c r="B94" s="102" t="s">
        <v>1254</v>
      </c>
      <c r="C94" s="48" t="s">
        <v>850</v>
      </c>
      <c r="D94" s="17"/>
      <c r="E94" s="68"/>
      <c r="G94" s="47"/>
      <c r="I94" s="47"/>
    </row>
    <row r="95" spans="1:9" outlineLevel="1">
      <c r="B95" s="49" t="s">
        <v>966</v>
      </c>
      <c r="C95" s="48" t="s">
        <v>934</v>
      </c>
      <c r="D95" s="17"/>
      <c r="E95" s="68"/>
      <c r="G95" s="47"/>
      <c r="I95" s="47"/>
    </row>
    <row r="96" spans="1:9" outlineLevel="1">
      <c r="A96" s="57"/>
      <c r="B96" s="63">
        <v>3.3</v>
      </c>
      <c r="C96" s="58" t="s">
        <v>1036</v>
      </c>
      <c r="D96" s="60"/>
      <c r="E96" s="60"/>
      <c r="G96" s="47"/>
      <c r="I96" s="47"/>
    </row>
    <row r="97" spans="1:9" outlineLevel="1">
      <c r="B97" s="49" t="s">
        <v>967</v>
      </c>
      <c r="C97" s="48" t="s">
        <v>1018</v>
      </c>
      <c r="D97" s="17"/>
      <c r="E97" s="68"/>
      <c r="G97" s="47"/>
      <c r="I97" s="47"/>
    </row>
    <row r="98" spans="1:9" outlineLevel="1">
      <c r="B98" s="49" t="s">
        <v>968</v>
      </c>
      <c r="C98" s="48" t="s">
        <v>935</v>
      </c>
      <c r="D98" s="17"/>
      <c r="E98" s="68"/>
      <c r="G98" s="47"/>
      <c r="I98" s="47"/>
    </row>
    <row r="99" spans="1:9" outlineLevel="1">
      <c r="B99" s="49" t="s">
        <v>969</v>
      </c>
      <c r="C99" s="48" t="s">
        <v>936</v>
      </c>
      <c r="D99" s="17"/>
      <c r="E99" s="68"/>
      <c r="G99" s="47"/>
      <c r="I99" s="47"/>
    </row>
    <row r="100" spans="1:9" outlineLevel="1">
      <c r="B100" s="49" t="s">
        <v>970</v>
      </c>
      <c r="C100" s="48" t="s">
        <v>937</v>
      </c>
      <c r="D100" s="17"/>
      <c r="E100" s="68"/>
      <c r="G100" s="47"/>
      <c r="I100" s="47"/>
    </row>
    <row r="101" spans="1:9" outlineLevel="1">
      <c r="B101" s="49" t="s">
        <v>971</v>
      </c>
      <c r="C101" s="48" t="s">
        <v>938</v>
      </c>
      <c r="D101" s="17"/>
      <c r="E101" s="68"/>
      <c r="G101" s="47"/>
      <c r="I101" s="47"/>
    </row>
    <row r="102" spans="1:9" outlineLevel="1">
      <c r="B102" s="49" t="s">
        <v>972</v>
      </c>
      <c r="C102" s="48" t="s">
        <v>939</v>
      </c>
      <c r="D102" s="17"/>
      <c r="E102" s="68"/>
      <c r="G102" s="47"/>
      <c r="I102" s="47"/>
    </row>
    <row r="103" spans="1:9" outlineLevel="1">
      <c r="B103" s="102" t="s">
        <v>1255</v>
      </c>
      <c r="C103" s="48" t="s">
        <v>211</v>
      </c>
      <c r="D103" s="17"/>
      <c r="E103" s="68"/>
      <c r="G103" s="47"/>
      <c r="I103" s="47"/>
    </row>
    <row r="104" spans="1:9" outlineLevel="1">
      <c r="B104" s="49" t="s">
        <v>973</v>
      </c>
      <c r="C104" s="48" t="s">
        <v>940</v>
      </c>
      <c r="D104" s="17"/>
      <c r="E104" s="68"/>
      <c r="G104" s="47"/>
      <c r="I104" s="47"/>
    </row>
    <row r="105" spans="1:9" outlineLevel="1">
      <c r="B105" s="49" t="s">
        <v>974</v>
      </c>
      <c r="C105" s="48" t="s">
        <v>941</v>
      </c>
      <c r="D105" s="17"/>
      <c r="E105" s="68"/>
      <c r="G105" s="47"/>
      <c r="I105" s="47"/>
    </row>
    <row r="106" spans="1:9" s="83" customFormat="1">
      <c r="A106" s="52"/>
      <c r="B106" s="46">
        <v>4</v>
      </c>
      <c r="C106" s="56" t="s">
        <v>1030</v>
      </c>
      <c r="D106" s="53"/>
      <c r="E106" s="54"/>
      <c r="G106" s="84"/>
      <c r="I106" s="84"/>
    </row>
    <row r="107" spans="1:9" outlineLevel="1">
      <c r="A107" s="57"/>
      <c r="B107" s="63">
        <v>4.0999999999999996</v>
      </c>
      <c r="C107" s="58" t="s">
        <v>1022</v>
      </c>
      <c r="D107" s="59"/>
      <c r="E107" s="60"/>
    </row>
    <row r="108" spans="1:9" ht="25.5" outlineLevel="1">
      <c r="B108" s="49" t="s">
        <v>1039</v>
      </c>
      <c r="C108" s="61" t="s">
        <v>716</v>
      </c>
      <c r="D108" s="104"/>
      <c r="E108" s="104"/>
      <c r="G108" s="47"/>
      <c r="I108" s="47"/>
    </row>
    <row r="109" spans="1:9" outlineLevel="1">
      <c r="B109" s="102" t="s">
        <v>1256</v>
      </c>
      <c r="C109" s="45" t="s">
        <v>945</v>
      </c>
      <c r="D109" s="17"/>
      <c r="E109" s="68"/>
      <c r="G109" s="47"/>
      <c r="I109" s="47"/>
    </row>
    <row r="110" spans="1:9" outlineLevel="1">
      <c r="B110" s="102" t="s">
        <v>1257</v>
      </c>
      <c r="C110" s="45" t="s">
        <v>946</v>
      </c>
      <c r="D110" s="17"/>
      <c r="E110" s="68"/>
      <c r="G110" s="47"/>
      <c r="I110" s="47"/>
    </row>
    <row r="111" spans="1:9" outlineLevel="1">
      <c r="B111" s="102" t="s">
        <v>1258</v>
      </c>
      <c r="C111" s="45" t="s">
        <v>947</v>
      </c>
      <c r="D111" s="17"/>
      <c r="E111" s="68"/>
      <c r="G111" s="47"/>
      <c r="I111" s="47"/>
    </row>
    <row r="112" spans="1:9" outlineLevel="1">
      <c r="B112" s="102" t="s">
        <v>1259</v>
      </c>
      <c r="C112" s="45" t="s">
        <v>948</v>
      </c>
      <c r="D112" s="17"/>
      <c r="E112" s="68"/>
      <c r="G112" s="47"/>
      <c r="I112" s="47"/>
    </row>
    <row r="113" spans="1:9" outlineLevel="1">
      <c r="B113" s="102" t="s">
        <v>1260</v>
      </c>
      <c r="C113" s="45" t="s">
        <v>949</v>
      </c>
      <c r="D113" s="17"/>
      <c r="E113" s="68"/>
      <c r="G113" s="47"/>
      <c r="I113" s="47"/>
    </row>
    <row r="114" spans="1:9" outlineLevel="1">
      <c r="B114" s="49" t="s">
        <v>1040</v>
      </c>
      <c r="C114" s="61" t="s">
        <v>275</v>
      </c>
      <c r="D114" s="48"/>
      <c r="E114" s="48"/>
      <c r="G114" s="47"/>
      <c r="I114" s="47"/>
    </row>
    <row r="115" spans="1:9" outlineLevel="1">
      <c r="B115" s="102" t="s">
        <v>1261</v>
      </c>
      <c r="C115" s="45" t="s">
        <v>945</v>
      </c>
      <c r="D115" s="17"/>
      <c r="E115" s="68"/>
      <c r="G115" s="47"/>
      <c r="I115" s="47"/>
    </row>
    <row r="116" spans="1:9" outlineLevel="1">
      <c r="B116" s="102" t="s">
        <v>1262</v>
      </c>
      <c r="C116" s="45" t="s">
        <v>946</v>
      </c>
      <c r="D116" s="17"/>
      <c r="E116" s="68"/>
      <c r="G116" s="47"/>
      <c r="I116" s="47"/>
    </row>
    <row r="117" spans="1:9" outlineLevel="1">
      <c r="B117" s="102" t="s">
        <v>1263</v>
      </c>
      <c r="C117" s="45" t="s">
        <v>950</v>
      </c>
      <c r="D117" s="17"/>
      <c r="E117" s="68"/>
      <c r="G117" s="47"/>
      <c r="I117" s="47"/>
    </row>
    <row r="118" spans="1:9" outlineLevel="1">
      <c r="B118" s="102" t="s">
        <v>1264</v>
      </c>
      <c r="C118" s="48" t="s">
        <v>707</v>
      </c>
      <c r="D118" s="17"/>
      <c r="E118" s="68"/>
      <c r="G118" s="47"/>
      <c r="I118" s="47"/>
    </row>
    <row r="119" spans="1:9" outlineLevel="1">
      <c r="B119" s="102" t="s">
        <v>1265</v>
      </c>
      <c r="C119" s="48" t="s">
        <v>713</v>
      </c>
      <c r="D119" s="17"/>
      <c r="E119" s="68"/>
      <c r="G119" s="47"/>
      <c r="I119" s="47"/>
    </row>
    <row r="120" spans="1:9" outlineLevel="1">
      <c r="B120" s="102" t="s">
        <v>1266</v>
      </c>
      <c r="C120" s="48" t="s">
        <v>709</v>
      </c>
      <c r="D120" s="17"/>
      <c r="E120" s="68"/>
      <c r="G120" s="47"/>
      <c r="I120" s="47"/>
    </row>
    <row r="121" spans="1:9" outlineLevel="1">
      <c r="A121" s="57"/>
      <c r="B121" s="63">
        <v>4.2</v>
      </c>
      <c r="C121" s="58" t="s">
        <v>1041</v>
      </c>
      <c r="D121" s="59"/>
      <c r="E121" s="60"/>
    </row>
    <row r="122" spans="1:9" outlineLevel="1">
      <c r="B122" s="102" t="s">
        <v>1267</v>
      </c>
      <c r="C122" s="48" t="s">
        <v>1133</v>
      </c>
      <c r="D122" s="17"/>
      <c r="E122" s="68"/>
      <c r="G122" s="47"/>
      <c r="I122" s="47"/>
    </row>
    <row r="123" spans="1:9" outlineLevel="1">
      <c r="B123" s="102" t="s">
        <v>1268</v>
      </c>
      <c r="C123" s="48" t="s">
        <v>1091</v>
      </c>
      <c r="D123" s="17"/>
      <c r="E123" s="68"/>
      <c r="G123" s="47"/>
      <c r="I123" s="47"/>
    </row>
    <row r="124" spans="1:9" ht="25.5" outlineLevel="1">
      <c r="B124" s="102" t="s">
        <v>1269</v>
      </c>
      <c r="C124" s="48" t="s">
        <v>339</v>
      </c>
      <c r="D124" s="17"/>
      <c r="E124" s="68"/>
      <c r="G124" s="47"/>
      <c r="I124" s="47"/>
    </row>
    <row r="125" spans="1:9" outlineLevel="1">
      <c r="A125" s="57"/>
      <c r="B125" s="63">
        <v>4.3</v>
      </c>
      <c r="C125" s="58" t="s">
        <v>1042</v>
      </c>
      <c r="D125" s="60"/>
      <c r="E125" s="60"/>
      <c r="G125" s="47"/>
      <c r="I125" s="47"/>
    </row>
    <row r="126" spans="1:9" outlineLevel="1">
      <c r="B126" s="102" t="s">
        <v>1270</v>
      </c>
      <c r="C126" s="48" t="s">
        <v>398</v>
      </c>
      <c r="D126" s="17"/>
      <c r="E126" s="68"/>
      <c r="G126" s="47"/>
      <c r="I126" s="47"/>
    </row>
    <row r="127" spans="1:9" outlineLevel="1">
      <c r="B127" s="102" t="s">
        <v>1271</v>
      </c>
      <c r="C127" s="48" t="s">
        <v>700</v>
      </c>
      <c r="D127" s="17"/>
      <c r="E127" s="68"/>
      <c r="G127" s="47"/>
      <c r="I127" s="47"/>
    </row>
    <row r="128" spans="1:9" outlineLevel="1">
      <c r="A128" s="57"/>
      <c r="B128" s="63">
        <v>4.4000000000000004</v>
      </c>
      <c r="C128" s="58" t="s">
        <v>1036</v>
      </c>
      <c r="D128" s="60"/>
      <c r="E128" s="60"/>
      <c r="G128" s="47"/>
      <c r="I128" s="47"/>
    </row>
    <row r="129" spans="1:9" outlineLevel="1">
      <c r="B129" s="102" t="s">
        <v>1272</v>
      </c>
      <c r="C129" s="48" t="s">
        <v>887</v>
      </c>
      <c r="D129" s="17"/>
      <c r="E129" s="68"/>
      <c r="G129" s="47"/>
      <c r="I129" s="47"/>
    </row>
    <row r="130" spans="1:9" outlineLevel="1">
      <c r="B130" s="102" t="s">
        <v>1273</v>
      </c>
      <c r="C130" s="48" t="s">
        <v>886</v>
      </c>
      <c r="D130" s="17"/>
      <c r="E130" s="68"/>
      <c r="G130" s="47"/>
      <c r="I130" s="47"/>
    </row>
    <row r="131" spans="1:9" outlineLevel="1">
      <c r="B131" s="102" t="s">
        <v>1274</v>
      </c>
      <c r="C131" s="48" t="s">
        <v>710</v>
      </c>
      <c r="D131" s="17"/>
      <c r="E131" s="68"/>
      <c r="G131" s="47"/>
      <c r="I131" s="47"/>
    </row>
    <row r="132" spans="1:9" outlineLevel="1">
      <c r="B132" s="102" t="s">
        <v>1275</v>
      </c>
      <c r="C132" s="48" t="s">
        <v>708</v>
      </c>
      <c r="D132" s="17"/>
      <c r="E132" s="68"/>
      <c r="G132" s="47"/>
      <c r="I132" s="47"/>
    </row>
    <row r="133" spans="1:9" outlineLevel="1">
      <c r="A133" s="57"/>
      <c r="B133" s="63">
        <v>4.5</v>
      </c>
      <c r="C133" s="58" t="s">
        <v>1037</v>
      </c>
      <c r="D133" s="60"/>
      <c r="E133" s="60"/>
      <c r="G133" s="47"/>
      <c r="I133" s="47"/>
    </row>
    <row r="134" spans="1:9" outlineLevel="1">
      <c r="B134" s="102" t="s">
        <v>1276</v>
      </c>
      <c r="C134" s="48" t="s">
        <v>715</v>
      </c>
      <c r="D134" s="17"/>
      <c r="E134" s="68"/>
      <c r="G134" s="47"/>
      <c r="I134" s="47"/>
    </row>
    <row r="135" spans="1:9" s="83" customFormat="1">
      <c r="A135" s="52"/>
      <c r="B135" s="46">
        <v>5</v>
      </c>
      <c r="C135" s="56" t="s">
        <v>1044</v>
      </c>
      <c r="D135" s="53"/>
      <c r="E135" s="54"/>
      <c r="G135" s="84"/>
      <c r="I135" s="84"/>
    </row>
    <row r="136" spans="1:9" outlineLevel="1">
      <c r="A136" s="57"/>
      <c r="B136" s="63">
        <v>5.0999999999999996</v>
      </c>
      <c r="C136" s="58" t="s">
        <v>1022</v>
      </c>
      <c r="D136" s="59"/>
      <c r="E136" s="60"/>
    </row>
    <row r="137" spans="1:9" outlineLevel="1">
      <c r="B137" s="102" t="s">
        <v>1277</v>
      </c>
      <c r="C137" s="48" t="s">
        <v>876</v>
      </c>
      <c r="D137" s="17"/>
      <c r="E137" s="68"/>
      <c r="G137" s="47"/>
      <c r="I137" s="47"/>
    </row>
    <row r="138" spans="1:9" outlineLevel="1">
      <c r="B138" s="102" t="s">
        <v>1278</v>
      </c>
      <c r="C138" s="48" t="s">
        <v>875</v>
      </c>
      <c r="D138" s="17"/>
      <c r="E138" s="68"/>
      <c r="G138" s="47"/>
      <c r="I138" s="47"/>
    </row>
    <row r="139" spans="1:9" outlineLevel="1">
      <c r="B139" s="102" t="s">
        <v>1279</v>
      </c>
      <c r="C139" s="48" t="s">
        <v>874</v>
      </c>
      <c r="D139" s="17"/>
      <c r="E139" s="68"/>
      <c r="G139" s="47"/>
      <c r="I139" s="47"/>
    </row>
    <row r="140" spans="1:9" outlineLevel="1">
      <c r="B140" s="102" t="s">
        <v>1280</v>
      </c>
      <c r="C140" s="48" t="s">
        <v>1134</v>
      </c>
      <c r="D140" s="17"/>
      <c r="E140" s="68"/>
      <c r="G140" s="47"/>
      <c r="I140" s="47"/>
    </row>
    <row r="141" spans="1:9" outlineLevel="1">
      <c r="B141" s="102" t="s">
        <v>1281</v>
      </c>
      <c r="C141" s="48" t="s">
        <v>853</v>
      </c>
      <c r="D141" s="17"/>
      <c r="E141" s="68"/>
      <c r="G141" s="47"/>
      <c r="I141" s="47"/>
    </row>
    <row r="142" spans="1:9" outlineLevel="1">
      <c r="B142" s="102" t="s">
        <v>1282</v>
      </c>
      <c r="C142" s="48" t="s">
        <v>880</v>
      </c>
      <c r="D142" s="17"/>
      <c r="E142" s="68"/>
      <c r="G142" s="47"/>
      <c r="I142" s="47"/>
    </row>
    <row r="143" spans="1:9" outlineLevel="1">
      <c r="B143" s="102" t="s">
        <v>1283</v>
      </c>
      <c r="C143" s="48" t="s">
        <v>1103</v>
      </c>
      <c r="D143" s="17"/>
      <c r="E143" s="68"/>
      <c r="G143" s="47"/>
      <c r="I143" s="47"/>
    </row>
    <row r="144" spans="1:9" outlineLevel="1">
      <c r="B144" s="102" t="s">
        <v>1284</v>
      </c>
      <c r="C144" s="48" t="s">
        <v>1085</v>
      </c>
      <c r="D144" s="17"/>
      <c r="E144" s="68"/>
      <c r="G144" s="47"/>
      <c r="I144" s="47"/>
    </row>
    <row r="145" spans="1:9" outlineLevel="1">
      <c r="B145" s="102" t="s">
        <v>1285</v>
      </c>
      <c r="C145" s="48" t="s">
        <v>1135</v>
      </c>
      <c r="D145" s="17"/>
      <c r="E145" s="68"/>
      <c r="G145" s="47"/>
      <c r="I145" s="47"/>
    </row>
    <row r="146" spans="1:9" outlineLevel="1">
      <c r="B146" s="49" t="s">
        <v>975</v>
      </c>
      <c r="C146" s="48" t="s">
        <v>1136</v>
      </c>
      <c r="D146" s="17"/>
      <c r="E146" s="68"/>
      <c r="G146" s="47"/>
      <c r="I146" s="47"/>
    </row>
    <row r="147" spans="1:9" outlineLevel="1">
      <c r="B147" s="49" t="s">
        <v>976</v>
      </c>
      <c r="C147" s="48" t="s">
        <v>942</v>
      </c>
      <c r="D147" s="17"/>
      <c r="E147" s="68"/>
      <c r="G147" s="47"/>
      <c r="I147" s="47"/>
    </row>
    <row r="148" spans="1:9" outlineLevel="1">
      <c r="A148" s="57"/>
      <c r="B148" s="63">
        <v>5.2</v>
      </c>
      <c r="C148" s="58" t="s">
        <v>1038</v>
      </c>
      <c r="D148" s="60"/>
      <c r="E148" s="60"/>
      <c r="G148" s="47"/>
      <c r="I148" s="47"/>
    </row>
    <row r="149" spans="1:9" outlineLevel="1">
      <c r="B149" s="102" t="s">
        <v>1286</v>
      </c>
      <c r="C149" s="48" t="s">
        <v>999</v>
      </c>
      <c r="D149" s="17"/>
      <c r="E149" s="68"/>
      <c r="G149" s="47"/>
      <c r="I149" s="47"/>
    </row>
    <row r="150" spans="1:9" outlineLevel="1">
      <c r="B150" s="102" t="s">
        <v>1287</v>
      </c>
      <c r="C150" s="48" t="s">
        <v>882</v>
      </c>
      <c r="D150" s="17"/>
      <c r="E150" s="68"/>
      <c r="G150" s="47"/>
      <c r="I150" s="47"/>
    </row>
    <row r="151" spans="1:9" ht="25.5" outlineLevel="1">
      <c r="B151" s="117" t="s">
        <v>1288</v>
      </c>
      <c r="C151" s="48" t="s">
        <v>1086</v>
      </c>
      <c r="D151" s="17"/>
      <c r="E151" s="68"/>
      <c r="G151" s="47"/>
      <c r="I151" s="47"/>
    </row>
    <row r="152" spans="1:9" outlineLevel="1">
      <c r="B152" s="102" t="s">
        <v>1289</v>
      </c>
      <c r="C152" s="48" t="s">
        <v>1000</v>
      </c>
      <c r="D152" s="17"/>
      <c r="E152" s="68"/>
      <c r="G152" s="47"/>
      <c r="I152" s="47"/>
    </row>
    <row r="153" spans="1:9" outlineLevel="1">
      <c r="B153" s="102" t="s">
        <v>1290</v>
      </c>
      <c r="C153" s="48" t="s">
        <v>1104</v>
      </c>
      <c r="D153" s="17"/>
      <c r="E153" s="68"/>
      <c r="G153" s="47"/>
      <c r="I153" s="47"/>
    </row>
    <row r="154" spans="1:9" outlineLevel="1">
      <c r="B154" s="102" t="s">
        <v>1291</v>
      </c>
      <c r="C154" s="48" t="s">
        <v>1001</v>
      </c>
      <c r="D154" s="17"/>
      <c r="E154" s="68"/>
      <c r="G154" s="47"/>
      <c r="I154" s="47"/>
    </row>
    <row r="155" spans="1:9" outlineLevel="1">
      <c r="B155" s="102" t="s">
        <v>1292</v>
      </c>
      <c r="C155" s="48" t="s">
        <v>998</v>
      </c>
      <c r="D155" s="17"/>
      <c r="E155" s="68"/>
      <c r="G155" s="47"/>
      <c r="I155" s="47"/>
    </row>
    <row r="156" spans="1:9" outlineLevel="1">
      <c r="B156" s="102" t="s">
        <v>1293</v>
      </c>
      <c r="C156" s="48" t="s">
        <v>12</v>
      </c>
      <c r="D156" s="17"/>
      <c r="E156" s="68"/>
      <c r="G156" s="47"/>
      <c r="I156" s="47"/>
    </row>
    <row r="157" spans="1:9" outlineLevel="1">
      <c r="B157" s="102" t="s">
        <v>1294</v>
      </c>
      <c r="C157" s="48" t="s">
        <v>1002</v>
      </c>
      <c r="D157" s="17"/>
      <c r="E157" s="68"/>
      <c r="G157" s="47"/>
      <c r="I157" s="47"/>
    </row>
    <row r="158" spans="1:9" outlineLevel="1">
      <c r="A158" s="57"/>
      <c r="B158" s="63">
        <v>5.3</v>
      </c>
      <c r="C158" s="58" t="s">
        <v>1045</v>
      </c>
      <c r="D158" s="60"/>
      <c r="E158" s="60"/>
      <c r="G158" s="47"/>
      <c r="I158" s="47"/>
    </row>
    <row r="159" spans="1:9" outlineLevel="1">
      <c r="B159" s="102" t="s">
        <v>1295</v>
      </c>
      <c r="C159" s="48" t="s">
        <v>858</v>
      </c>
      <c r="D159" s="17"/>
      <c r="E159" s="68"/>
      <c r="G159" s="47"/>
      <c r="I159" s="47"/>
    </row>
    <row r="160" spans="1:9" outlineLevel="1">
      <c r="B160" s="102" t="s">
        <v>1296</v>
      </c>
      <c r="C160" s="48" t="s">
        <v>1105</v>
      </c>
      <c r="D160" s="17"/>
      <c r="E160" s="68"/>
      <c r="G160" s="47"/>
      <c r="I160" s="47"/>
    </row>
    <row r="161" spans="1:9" outlineLevel="1">
      <c r="B161" s="102" t="s">
        <v>1297</v>
      </c>
      <c r="C161" s="48" t="s">
        <v>861</v>
      </c>
      <c r="D161" s="17"/>
      <c r="E161" s="68"/>
      <c r="G161" s="47"/>
      <c r="I161" s="47"/>
    </row>
    <row r="162" spans="1:9" outlineLevel="1">
      <c r="B162" s="102" t="s">
        <v>1298</v>
      </c>
      <c r="C162" s="48" t="s">
        <v>859</v>
      </c>
      <c r="D162" s="17"/>
      <c r="E162" s="68"/>
      <c r="G162" s="47"/>
      <c r="I162" s="47"/>
    </row>
    <row r="163" spans="1:9" outlineLevel="1">
      <c r="A163" s="57"/>
      <c r="B163" s="63">
        <v>5.4</v>
      </c>
      <c r="C163" s="58" t="s">
        <v>1046</v>
      </c>
      <c r="D163" s="60"/>
      <c r="E163" s="60"/>
      <c r="G163" s="47"/>
      <c r="I163" s="47"/>
    </row>
    <row r="164" spans="1:9" outlineLevel="1">
      <c r="B164" s="102" t="s">
        <v>1299</v>
      </c>
      <c r="C164" s="48" t="s">
        <v>1106</v>
      </c>
      <c r="D164" s="17"/>
      <c r="E164" s="68"/>
      <c r="G164" s="47"/>
      <c r="I164" s="47"/>
    </row>
    <row r="165" spans="1:9" outlineLevel="1">
      <c r="B165" s="102" t="s">
        <v>1300</v>
      </c>
      <c r="C165" s="48" t="s">
        <v>919</v>
      </c>
      <c r="D165" s="17"/>
      <c r="E165" s="68"/>
      <c r="G165" s="47"/>
      <c r="I165" s="47"/>
    </row>
    <row r="166" spans="1:9" ht="25.5" outlineLevel="1">
      <c r="B166" s="102" t="s">
        <v>1301</v>
      </c>
      <c r="C166" s="48" t="s">
        <v>1137</v>
      </c>
      <c r="D166" s="17"/>
      <c r="E166" s="68"/>
      <c r="G166" s="47"/>
      <c r="I166" s="47"/>
    </row>
    <row r="167" spans="1:9" outlineLevel="1">
      <c r="A167" s="57"/>
      <c r="B167" s="63">
        <v>5.5</v>
      </c>
      <c r="C167" s="58" t="s">
        <v>1047</v>
      </c>
      <c r="D167" s="60"/>
      <c r="E167" s="60"/>
      <c r="G167" s="47"/>
      <c r="I167" s="47"/>
    </row>
    <row r="168" spans="1:9" outlineLevel="1">
      <c r="B168" s="49" t="s">
        <v>951</v>
      </c>
      <c r="C168" s="48" t="s">
        <v>863</v>
      </c>
      <c r="D168" s="17"/>
      <c r="E168" s="68"/>
      <c r="G168" s="47"/>
      <c r="I168" s="47"/>
    </row>
    <row r="169" spans="1:9" outlineLevel="1">
      <c r="B169" s="49" t="s">
        <v>977</v>
      </c>
      <c r="C169" s="48" t="s">
        <v>862</v>
      </c>
      <c r="D169" s="17"/>
      <c r="E169" s="68"/>
      <c r="G169" s="47"/>
      <c r="I169" s="47"/>
    </row>
    <row r="170" spans="1:9" outlineLevel="1">
      <c r="B170" s="49" t="s">
        <v>978</v>
      </c>
      <c r="C170" s="48" t="s">
        <v>1107</v>
      </c>
      <c r="D170" s="17"/>
      <c r="E170" s="68"/>
      <c r="G170" s="47"/>
      <c r="I170" s="47"/>
    </row>
    <row r="171" spans="1:9" outlineLevel="1">
      <c r="B171" s="49" t="s">
        <v>979</v>
      </c>
      <c r="C171" s="48" t="s">
        <v>1192</v>
      </c>
      <c r="D171" s="17"/>
      <c r="E171" s="68"/>
      <c r="G171" s="47"/>
      <c r="I171" s="47"/>
    </row>
    <row r="172" spans="1:9" outlineLevel="1">
      <c r="B172" s="102" t="s">
        <v>1302</v>
      </c>
      <c r="C172" s="48" t="s">
        <v>1109</v>
      </c>
      <c r="D172" s="17"/>
      <c r="E172" s="68"/>
      <c r="G172" s="47"/>
      <c r="I172" s="47"/>
    </row>
    <row r="173" spans="1:9" outlineLevel="1">
      <c r="B173" s="102" t="s">
        <v>1303</v>
      </c>
      <c r="C173" s="48" t="s">
        <v>1108</v>
      </c>
      <c r="D173" s="17"/>
      <c r="E173" s="68"/>
      <c r="G173" s="47"/>
      <c r="I173" s="47"/>
    </row>
    <row r="174" spans="1:9" outlineLevel="1">
      <c r="B174" s="102" t="s">
        <v>1304</v>
      </c>
      <c r="C174" s="48" t="s">
        <v>1110</v>
      </c>
      <c r="D174" s="17"/>
      <c r="E174" s="68"/>
      <c r="G174" s="47"/>
      <c r="I174" s="47"/>
    </row>
    <row r="175" spans="1:9" outlineLevel="1">
      <c r="B175" s="102" t="s">
        <v>1305</v>
      </c>
      <c r="C175" s="48" t="s">
        <v>1111</v>
      </c>
      <c r="D175" s="17"/>
      <c r="E175" s="68"/>
      <c r="G175" s="47"/>
      <c r="I175" s="47"/>
    </row>
    <row r="176" spans="1:9" outlineLevel="1">
      <c r="B176" s="102" t="s">
        <v>1306</v>
      </c>
      <c r="C176" s="48" t="s">
        <v>1112</v>
      </c>
      <c r="D176" s="17"/>
      <c r="E176" s="68"/>
      <c r="G176" s="47"/>
      <c r="I176" s="47"/>
    </row>
    <row r="177" spans="1:9" outlineLevel="1">
      <c r="B177" s="102" t="s">
        <v>1307</v>
      </c>
      <c r="C177" s="48" t="s">
        <v>1113</v>
      </c>
      <c r="D177" s="17"/>
      <c r="E177" s="68"/>
      <c r="G177" s="47"/>
      <c r="I177" s="47"/>
    </row>
    <row r="178" spans="1:9" outlineLevel="1">
      <c r="B178" s="102" t="s">
        <v>1308</v>
      </c>
      <c r="C178" s="48" t="s">
        <v>879</v>
      </c>
      <c r="D178" s="17"/>
      <c r="E178" s="68"/>
      <c r="G178" s="47"/>
      <c r="I178" s="47"/>
    </row>
    <row r="179" spans="1:9" outlineLevel="1">
      <c r="B179" s="102" t="s">
        <v>1309</v>
      </c>
      <c r="C179" s="48" t="s">
        <v>535</v>
      </c>
      <c r="D179" s="17"/>
      <c r="E179" s="68"/>
      <c r="G179" s="47"/>
      <c r="I179" s="47"/>
    </row>
    <row r="180" spans="1:9" outlineLevel="1">
      <c r="B180" s="102" t="s">
        <v>1310</v>
      </c>
      <c r="C180" s="48" t="s">
        <v>1138</v>
      </c>
      <c r="D180" s="17"/>
      <c r="E180" s="68"/>
      <c r="G180" s="47"/>
      <c r="I180" s="47"/>
    </row>
    <row r="181" spans="1:9" outlineLevel="1">
      <c r="B181" s="102" t="s">
        <v>1311</v>
      </c>
      <c r="C181" s="48" t="s">
        <v>1139</v>
      </c>
      <c r="D181" s="17"/>
      <c r="E181" s="68"/>
      <c r="G181" s="47"/>
      <c r="I181" s="47"/>
    </row>
    <row r="182" spans="1:9" outlineLevel="1">
      <c r="B182" s="102" t="s">
        <v>1312</v>
      </c>
      <c r="C182" s="48" t="s">
        <v>865</v>
      </c>
      <c r="D182" s="17"/>
      <c r="E182" s="68"/>
      <c r="G182" s="47"/>
      <c r="I182" s="47"/>
    </row>
    <row r="183" spans="1:9" outlineLevel="1">
      <c r="B183" s="102" t="s">
        <v>1313</v>
      </c>
      <c r="C183" s="48" t="s">
        <v>198</v>
      </c>
      <c r="D183" s="17"/>
      <c r="E183" s="68"/>
      <c r="G183" s="47"/>
      <c r="I183" s="47"/>
    </row>
    <row r="184" spans="1:9" outlineLevel="1">
      <c r="A184" s="57"/>
      <c r="B184" s="63">
        <v>5.6</v>
      </c>
      <c r="C184" s="58" t="s">
        <v>1048</v>
      </c>
      <c r="D184" s="60"/>
      <c r="E184" s="60"/>
      <c r="G184" s="47"/>
      <c r="I184" s="47"/>
    </row>
    <row r="185" spans="1:9" outlineLevel="1">
      <c r="B185" s="102" t="s">
        <v>1314</v>
      </c>
      <c r="C185" s="48" t="s">
        <v>866</v>
      </c>
      <c r="D185" s="17"/>
      <c r="E185" s="68"/>
      <c r="G185" s="47"/>
      <c r="I185" s="47"/>
    </row>
    <row r="186" spans="1:9" ht="25.5" outlineLevel="1">
      <c r="B186" s="102" t="s">
        <v>1315</v>
      </c>
      <c r="C186" s="48" t="s">
        <v>1114</v>
      </c>
      <c r="D186" s="17"/>
      <c r="E186" s="68"/>
      <c r="G186" s="47"/>
      <c r="I186" s="47"/>
    </row>
    <row r="187" spans="1:9" outlineLevel="1">
      <c r="B187" s="102" t="s">
        <v>1316</v>
      </c>
      <c r="C187" s="48" t="s">
        <v>1140</v>
      </c>
      <c r="D187" s="17"/>
      <c r="E187" s="68"/>
      <c r="G187" s="47"/>
      <c r="I187" s="47"/>
    </row>
    <row r="188" spans="1:9" outlineLevel="1">
      <c r="A188" s="57"/>
      <c r="B188" s="63">
        <v>5.7</v>
      </c>
      <c r="C188" s="58" t="s">
        <v>1049</v>
      </c>
      <c r="D188" s="60"/>
      <c r="E188" s="60"/>
      <c r="G188" s="47"/>
      <c r="I188" s="47"/>
    </row>
    <row r="189" spans="1:9" outlineLevel="1">
      <c r="B189" s="102" t="s">
        <v>1317</v>
      </c>
      <c r="C189" s="48" t="s">
        <v>1003</v>
      </c>
      <c r="D189" s="17"/>
      <c r="E189" s="68"/>
      <c r="G189" s="47"/>
      <c r="I189" s="47"/>
    </row>
    <row r="190" spans="1:9" outlineLevel="1">
      <c r="B190" s="102" t="s">
        <v>1318</v>
      </c>
      <c r="C190" s="48" t="s">
        <v>869</v>
      </c>
      <c r="D190" s="17"/>
      <c r="E190" s="68"/>
      <c r="G190" s="47"/>
      <c r="I190" s="47"/>
    </row>
    <row r="191" spans="1:9" outlineLevel="1">
      <c r="A191" s="57"/>
      <c r="B191" s="63">
        <v>5.8</v>
      </c>
      <c r="C191" s="58" t="s">
        <v>1050</v>
      </c>
      <c r="D191" s="60"/>
      <c r="E191" s="60"/>
      <c r="G191" s="47"/>
      <c r="I191" s="47"/>
    </row>
    <row r="192" spans="1:9" outlineLevel="1">
      <c r="B192" s="102" t="s">
        <v>1320</v>
      </c>
      <c r="C192" s="48" t="s">
        <v>1142</v>
      </c>
      <c r="D192" s="17"/>
      <c r="E192" s="68"/>
      <c r="G192" s="47"/>
      <c r="I192" s="47"/>
    </row>
    <row r="193" spans="1:9" outlineLevel="1">
      <c r="B193" s="102" t="s">
        <v>1321</v>
      </c>
      <c r="C193" s="48" t="s">
        <v>877</v>
      </c>
      <c r="D193" s="17"/>
      <c r="E193" s="68"/>
      <c r="G193" s="47"/>
      <c r="I193" s="47"/>
    </row>
    <row r="194" spans="1:9" ht="25.5" outlineLevel="1">
      <c r="B194" s="102" t="s">
        <v>1322</v>
      </c>
      <c r="C194" s="48" t="s">
        <v>871</v>
      </c>
      <c r="D194" s="17"/>
      <c r="E194" s="68"/>
      <c r="G194" s="47"/>
      <c r="I194" s="47"/>
    </row>
    <row r="195" spans="1:9" ht="25.5" outlineLevel="1">
      <c r="B195" s="102" t="s">
        <v>1323</v>
      </c>
      <c r="C195" s="48" t="s">
        <v>870</v>
      </c>
      <c r="D195" s="17"/>
      <c r="E195" s="68"/>
      <c r="G195" s="47"/>
      <c r="I195" s="47"/>
    </row>
    <row r="196" spans="1:9" outlineLevel="1">
      <c r="A196" s="57"/>
      <c r="B196" s="63">
        <v>5.9</v>
      </c>
      <c r="C196" s="58" t="s">
        <v>1036</v>
      </c>
      <c r="D196" s="60"/>
      <c r="E196" s="60"/>
      <c r="G196" s="47"/>
      <c r="I196" s="47"/>
    </row>
    <row r="197" spans="1:9" outlineLevel="1">
      <c r="B197" s="102" t="s">
        <v>1324</v>
      </c>
      <c r="C197" s="48" t="s">
        <v>1115</v>
      </c>
      <c r="D197" s="17"/>
      <c r="E197" s="68"/>
      <c r="G197" s="47"/>
      <c r="I197" s="47"/>
    </row>
    <row r="198" spans="1:9" outlineLevel="1">
      <c r="B198" s="49" t="s">
        <v>980</v>
      </c>
      <c r="C198" s="48" t="s">
        <v>872</v>
      </c>
      <c r="D198" s="17"/>
      <c r="E198" s="68"/>
      <c r="G198" s="47"/>
      <c r="I198" s="47"/>
    </row>
    <row r="199" spans="1:9" outlineLevel="1">
      <c r="B199" s="49" t="s">
        <v>1051</v>
      </c>
      <c r="C199" s="48" t="s">
        <v>943</v>
      </c>
      <c r="D199" s="17"/>
      <c r="E199" s="68"/>
      <c r="G199" s="47"/>
      <c r="I199" s="47"/>
    </row>
    <row r="200" spans="1:9" outlineLevel="1">
      <c r="B200" s="102" t="s">
        <v>1325</v>
      </c>
      <c r="C200" s="48" t="s">
        <v>1116</v>
      </c>
      <c r="D200" s="17"/>
      <c r="E200" s="68"/>
      <c r="G200" s="47"/>
      <c r="I200" s="47"/>
    </row>
    <row r="201" spans="1:9" ht="25.5" outlineLevel="1">
      <c r="B201" s="102" t="s">
        <v>1326</v>
      </c>
      <c r="C201" s="48" t="s">
        <v>1019</v>
      </c>
      <c r="D201" s="17"/>
      <c r="E201" s="68"/>
      <c r="G201" s="47"/>
      <c r="I201" s="47"/>
    </row>
    <row r="202" spans="1:9" outlineLevel="1">
      <c r="B202" s="102" t="s">
        <v>1327</v>
      </c>
      <c r="C202" s="48" t="s">
        <v>1141</v>
      </c>
      <c r="D202" s="17"/>
      <c r="E202" s="68"/>
      <c r="G202" s="47"/>
      <c r="I202" s="47"/>
    </row>
    <row r="203" spans="1:9" outlineLevel="1">
      <c r="B203" s="102" t="s">
        <v>1328</v>
      </c>
      <c r="C203" s="48" t="s">
        <v>892</v>
      </c>
      <c r="D203" s="17"/>
      <c r="E203" s="68"/>
      <c r="G203" s="47"/>
      <c r="I203" s="47"/>
    </row>
    <row r="204" spans="1:9" outlineLevel="1">
      <c r="B204" s="102" t="s">
        <v>1329</v>
      </c>
      <c r="C204" s="48" t="s">
        <v>391</v>
      </c>
      <c r="D204" s="17"/>
      <c r="E204" s="68"/>
      <c r="G204" s="47"/>
      <c r="I204" s="47"/>
    </row>
    <row r="205" spans="1:9" s="83" customFormat="1">
      <c r="A205" s="52"/>
      <c r="B205" s="46">
        <v>6</v>
      </c>
      <c r="C205" s="56" t="s">
        <v>1054</v>
      </c>
      <c r="D205" s="53"/>
      <c r="E205" s="54"/>
      <c r="G205" s="84"/>
      <c r="I205" s="84"/>
    </row>
    <row r="206" spans="1:9" outlineLevel="1">
      <c r="A206" s="57"/>
      <c r="B206" s="63">
        <v>6.1</v>
      </c>
      <c r="C206" s="58" t="s">
        <v>1022</v>
      </c>
      <c r="D206" s="59"/>
      <c r="E206" s="60"/>
    </row>
    <row r="207" spans="1:9" outlineLevel="1">
      <c r="B207" s="102" t="s">
        <v>1330</v>
      </c>
      <c r="C207" s="48" t="s">
        <v>852</v>
      </c>
      <c r="D207" s="17"/>
      <c r="E207" s="68"/>
      <c r="G207" s="47"/>
      <c r="I207" s="47"/>
    </row>
    <row r="208" spans="1:9" outlineLevel="1">
      <c r="B208" s="102" t="s">
        <v>1331</v>
      </c>
      <c r="C208" s="48" t="s">
        <v>854</v>
      </c>
      <c r="D208" s="17"/>
      <c r="E208" s="68"/>
      <c r="G208" s="47"/>
      <c r="I208" s="47"/>
    </row>
    <row r="209" spans="1:9" outlineLevel="1">
      <c r="A209" s="57"/>
      <c r="B209" s="63">
        <v>6.2</v>
      </c>
      <c r="C209" s="58" t="s">
        <v>1052</v>
      </c>
      <c r="D209" s="59"/>
      <c r="E209" s="60"/>
    </row>
    <row r="210" spans="1:9" outlineLevel="1">
      <c r="B210" s="49" t="s">
        <v>1043</v>
      </c>
      <c r="C210" s="61" t="s">
        <v>295</v>
      </c>
      <c r="D210" s="48"/>
      <c r="E210" s="48"/>
      <c r="G210" s="47"/>
      <c r="I210" s="47"/>
    </row>
    <row r="211" spans="1:9" outlineLevel="1">
      <c r="B211" s="102" t="s">
        <v>1332</v>
      </c>
      <c r="C211" s="45" t="s">
        <v>249</v>
      </c>
      <c r="D211" s="17"/>
      <c r="E211" s="68"/>
      <c r="G211" s="47"/>
      <c r="I211" s="47"/>
    </row>
    <row r="212" spans="1:9" outlineLevel="1">
      <c r="B212" s="102" t="s">
        <v>1333</v>
      </c>
      <c r="C212" s="45" t="s">
        <v>250</v>
      </c>
      <c r="D212" s="17"/>
      <c r="E212" s="68"/>
      <c r="G212" s="47"/>
      <c r="I212" s="47"/>
    </row>
    <row r="213" spans="1:9" outlineLevel="1">
      <c r="B213" s="102" t="s">
        <v>1334</v>
      </c>
      <c r="C213" s="45" t="s">
        <v>251</v>
      </c>
      <c r="D213" s="17"/>
      <c r="E213" s="68"/>
      <c r="G213" s="47"/>
      <c r="I213" s="47"/>
    </row>
    <row r="214" spans="1:9" outlineLevel="1">
      <c r="B214" s="102" t="s">
        <v>1335</v>
      </c>
      <c r="C214" s="45" t="s">
        <v>252</v>
      </c>
      <c r="D214" s="17"/>
      <c r="E214" s="68"/>
      <c r="G214" s="47"/>
      <c r="I214" s="47"/>
    </row>
    <row r="215" spans="1:9" outlineLevel="1">
      <c r="B215" s="102" t="s">
        <v>1336</v>
      </c>
      <c r="C215" s="45" t="s">
        <v>253</v>
      </c>
      <c r="D215" s="17"/>
      <c r="E215" s="68"/>
      <c r="G215" s="47"/>
      <c r="I215" s="47"/>
    </row>
    <row r="216" spans="1:9" outlineLevel="1">
      <c r="B216" s="102" t="s">
        <v>1337</v>
      </c>
      <c r="C216" s="45" t="s">
        <v>1014</v>
      </c>
      <c r="D216" s="17"/>
      <c r="E216" s="68"/>
      <c r="G216" s="47"/>
      <c r="I216" s="47"/>
    </row>
    <row r="217" spans="1:9" outlineLevel="1">
      <c r="A217" s="57"/>
      <c r="B217" s="63">
        <v>6.3</v>
      </c>
      <c r="C217" s="58" t="s">
        <v>1036</v>
      </c>
      <c r="D217" s="59"/>
      <c r="E217" s="60"/>
    </row>
    <row r="218" spans="1:9" ht="25.5" outlineLevel="1">
      <c r="B218" s="102" t="s">
        <v>1338</v>
      </c>
      <c r="C218" s="48" t="s">
        <v>1175</v>
      </c>
      <c r="D218" s="17"/>
      <c r="E218" s="68"/>
      <c r="G218" s="47"/>
      <c r="I218" s="47"/>
    </row>
    <row r="219" spans="1:9" outlineLevel="1">
      <c r="B219" s="102" t="s">
        <v>1339</v>
      </c>
      <c r="C219" s="48" t="s">
        <v>1081</v>
      </c>
      <c r="D219" s="17"/>
      <c r="E219" s="68"/>
      <c r="G219" s="47"/>
      <c r="I219" s="47"/>
    </row>
    <row r="220" spans="1:9" ht="25.5" outlineLevel="1">
      <c r="B220" s="102" t="s">
        <v>1340</v>
      </c>
      <c r="C220" s="48" t="s">
        <v>1088</v>
      </c>
      <c r="D220" s="17"/>
      <c r="E220" s="68"/>
      <c r="G220" s="47"/>
      <c r="I220" s="47"/>
    </row>
    <row r="221" spans="1:9" outlineLevel="1">
      <c r="B221" s="102" t="s">
        <v>1341</v>
      </c>
      <c r="C221" s="48" t="s">
        <v>1118</v>
      </c>
      <c r="D221" s="17"/>
      <c r="E221" s="68"/>
      <c r="G221" s="47"/>
      <c r="I221" s="47"/>
    </row>
    <row r="222" spans="1:9" outlineLevel="1">
      <c r="B222" s="102" t="s">
        <v>1342</v>
      </c>
      <c r="C222" s="48" t="s">
        <v>1117</v>
      </c>
      <c r="D222" s="17"/>
      <c r="E222" s="68"/>
      <c r="G222" s="47"/>
      <c r="I222" s="47"/>
    </row>
    <row r="223" spans="1:9" outlineLevel="1">
      <c r="B223" s="102" t="s">
        <v>1343</v>
      </c>
      <c r="C223" s="48" t="s">
        <v>566</v>
      </c>
      <c r="D223" s="17"/>
      <c r="E223" s="68"/>
      <c r="G223" s="47"/>
      <c r="I223" s="47"/>
    </row>
    <row r="224" spans="1:9" ht="25.5" outlineLevel="1">
      <c r="B224" s="102" t="s">
        <v>1344</v>
      </c>
      <c r="C224" s="48" t="s">
        <v>1143</v>
      </c>
      <c r="D224" s="17"/>
      <c r="E224" s="68"/>
      <c r="G224" s="47"/>
      <c r="I224" s="47"/>
    </row>
    <row r="225" spans="1:9" ht="25.5" outlineLevel="1">
      <c r="B225" s="102" t="s">
        <v>1345</v>
      </c>
      <c r="C225" s="48" t="s">
        <v>881</v>
      </c>
      <c r="D225" s="17"/>
      <c r="E225" s="68"/>
      <c r="G225" s="47"/>
      <c r="I225" s="47"/>
    </row>
    <row r="226" spans="1:9" s="83" customFormat="1">
      <c r="A226" s="52"/>
      <c r="B226" s="46">
        <v>7</v>
      </c>
      <c r="C226" s="56" t="s">
        <v>1053</v>
      </c>
      <c r="D226" s="53"/>
      <c r="E226" s="54"/>
      <c r="G226" s="84"/>
      <c r="I226" s="84"/>
    </row>
    <row r="227" spans="1:9" outlineLevel="1">
      <c r="A227" s="57"/>
      <c r="B227" s="63">
        <v>7.1</v>
      </c>
      <c r="C227" s="58" t="s">
        <v>1055</v>
      </c>
      <c r="D227" s="59"/>
      <c r="E227" s="60"/>
    </row>
    <row r="228" spans="1:9" ht="27" customHeight="1" outlineLevel="1">
      <c r="B228" s="102" t="s">
        <v>1346</v>
      </c>
      <c r="C228" s="48" t="s">
        <v>773</v>
      </c>
      <c r="D228" s="17"/>
      <c r="E228" s="68"/>
      <c r="G228" s="47"/>
      <c r="I228" s="47"/>
    </row>
    <row r="229" spans="1:9" outlineLevel="1">
      <c r="B229" s="102" t="s">
        <v>1347</v>
      </c>
      <c r="C229" s="48" t="s">
        <v>772</v>
      </c>
      <c r="D229" s="17"/>
      <c r="E229" s="68"/>
      <c r="G229" s="47"/>
      <c r="I229" s="47"/>
    </row>
    <row r="230" spans="1:9" outlineLevel="1">
      <c r="A230" s="57"/>
      <c r="B230" s="63">
        <v>7.2</v>
      </c>
      <c r="C230" s="58" t="s">
        <v>1056</v>
      </c>
      <c r="D230" s="59"/>
      <c r="E230" s="60"/>
    </row>
    <row r="231" spans="1:9" outlineLevel="1">
      <c r="B231" s="102" t="s">
        <v>1348</v>
      </c>
      <c r="C231" s="48" t="s">
        <v>883</v>
      </c>
      <c r="D231" s="17"/>
      <c r="E231" s="68"/>
      <c r="G231" s="47"/>
      <c r="I231" s="47"/>
    </row>
    <row r="232" spans="1:9" outlineLevel="1">
      <c r="B232" s="102" t="s">
        <v>1349</v>
      </c>
      <c r="C232" s="48" t="s">
        <v>1119</v>
      </c>
      <c r="D232" s="17"/>
      <c r="E232" s="68"/>
      <c r="G232" s="47"/>
      <c r="I232" s="47"/>
    </row>
    <row r="233" spans="1:9" outlineLevel="1">
      <c r="A233" s="57"/>
      <c r="B233" s="63">
        <v>7.3</v>
      </c>
      <c r="C233" s="58" t="s">
        <v>1093</v>
      </c>
      <c r="D233" s="60"/>
      <c r="E233" s="60"/>
      <c r="G233" s="47"/>
      <c r="I233" s="47"/>
    </row>
    <row r="234" spans="1:9" outlineLevel="1">
      <c r="B234" s="102" t="s">
        <v>1350</v>
      </c>
      <c r="C234" s="48" t="s">
        <v>1145</v>
      </c>
      <c r="D234" s="17"/>
      <c r="E234" s="68"/>
      <c r="G234" s="47"/>
      <c r="I234" s="47"/>
    </row>
    <row r="235" spans="1:9" outlineLevel="1">
      <c r="B235" s="102" t="s">
        <v>1351</v>
      </c>
      <c r="C235" s="48" t="s">
        <v>1144</v>
      </c>
      <c r="D235" s="17"/>
      <c r="E235" s="68"/>
      <c r="G235" s="47"/>
      <c r="I235" s="47"/>
    </row>
    <row r="236" spans="1:9" outlineLevel="1">
      <c r="A236" s="57"/>
      <c r="B236" s="63">
        <v>7.4</v>
      </c>
      <c r="C236" s="62" t="s">
        <v>1057</v>
      </c>
      <c r="D236" s="60"/>
      <c r="E236" s="60"/>
      <c r="G236" s="47"/>
      <c r="I236" s="47"/>
    </row>
    <row r="237" spans="1:9" outlineLevel="1">
      <c r="B237" s="102" t="s">
        <v>1352</v>
      </c>
      <c r="C237" s="48" t="s">
        <v>805</v>
      </c>
      <c r="D237" s="17"/>
      <c r="E237" s="68"/>
      <c r="G237" s="47"/>
      <c r="I237" s="47"/>
    </row>
    <row r="238" spans="1:9" outlineLevel="1">
      <c r="B238" s="102" t="s">
        <v>1353</v>
      </c>
      <c r="C238" s="48" t="s">
        <v>1146</v>
      </c>
      <c r="D238" s="17"/>
      <c r="E238" s="68"/>
      <c r="G238" s="47"/>
      <c r="I238" s="47"/>
    </row>
    <row r="239" spans="1:9" outlineLevel="1">
      <c r="A239" s="57"/>
      <c r="B239" s="63">
        <v>7.5</v>
      </c>
      <c r="C239" s="62" t="s">
        <v>1058</v>
      </c>
      <c r="D239" s="60"/>
      <c r="E239" s="60"/>
      <c r="G239" s="47"/>
      <c r="I239" s="47"/>
    </row>
    <row r="240" spans="1:9" outlineLevel="1">
      <c r="B240" s="102" t="s">
        <v>1354</v>
      </c>
      <c r="C240" s="48" t="s">
        <v>1011</v>
      </c>
      <c r="D240" s="17"/>
      <c r="E240" s="68"/>
      <c r="G240" s="47"/>
      <c r="I240" s="47"/>
    </row>
    <row r="241" spans="1:9" s="83" customFormat="1">
      <c r="A241" s="52"/>
      <c r="B241" s="46">
        <v>8</v>
      </c>
      <c r="C241" s="56" t="s">
        <v>1059</v>
      </c>
      <c r="D241" s="53"/>
      <c r="E241" s="54"/>
      <c r="G241" s="84"/>
      <c r="I241" s="84"/>
    </row>
    <row r="242" spans="1:9" outlineLevel="1">
      <c r="A242" s="57"/>
      <c r="B242" s="63">
        <v>8.1</v>
      </c>
      <c r="C242" s="58" t="s">
        <v>1059</v>
      </c>
      <c r="D242" s="59"/>
      <c r="E242" s="60"/>
    </row>
    <row r="243" spans="1:9" outlineLevel="1">
      <c r="B243" s="102" t="s">
        <v>1355</v>
      </c>
      <c r="C243" s="48" t="s">
        <v>1012</v>
      </c>
      <c r="D243" s="17"/>
      <c r="E243" s="68"/>
      <c r="G243" s="47"/>
      <c r="I243" s="47"/>
    </row>
    <row r="244" spans="1:9" outlineLevel="1">
      <c r="B244" s="102" t="s">
        <v>1356</v>
      </c>
      <c r="C244" s="48" t="s">
        <v>762</v>
      </c>
      <c r="D244" s="17"/>
      <c r="E244" s="68"/>
      <c r="G244" s="47"/>
      <c r="I244" s="47"/>
    </row>
    <row r="245" spans="1:9" outlineLevel="1">
      <c r="B245" s="102" t="s">
        <v>1357</v>
      </c>
      <c r="C245" s="48" t="s">
        <v>1174</v>
      </c>
      <c r="D245" s="17"/>
      <c r="E245" s="68"/>
      <c r="G245" s="47"/>
      <c r="I245" s="47"/>
    </row>
    <row r="246" spans="1:9" outlineLevel="1">
      <c r="B246" s="49" t="s">
        <v>1060</v>
      </c>
      <c r="C246" s="48" t="s">
        <v>1147</v>
      </c>
      <c r="D246" s="17"/>
      <c r="E246" s="68"/>
      <c r="G246" s="47"/>
      <c r="I246" s="47"/>
    </row>
    <row r="247" spans="1:9" s="83" customFormat="1">
      <c r="A247" s="52"/>
      <c r="B247" s="46">
        <v>9</v>
      </c>
      <c r="C247" s="56" t="s">
        <v>1061</v>
      </c>
      <c r="D247" s="53"/>
      <c r="E247" s="54"/>
      <c r="G247" s="84"/>
      <c r="I247" s="84"/>
    </row>
    <row r="248" spans="1:9" outlineLevel="1">
      <c r="A248" s="57"/>
      <c r="B248" s="63">
        <v>9.1</v>
      </c>
      <c r="C248" s="58" t="s">
        <v>1061</v>
      </c>
      <c r="D248" s="59"/>
      <c r="E248" s="60"/>
    </row>
    <row r="249" spans="1:9" outlineLevel="1">
      <c r="B249" s="102" t="s">
        <v>1358</v>
      </c>
      <c r="C249" s="48" t="s">
        <v>1120</v>
      </c>
      <c r="D249" s="17"/>
      <c r="E249" s="68"/>
      <c r="G249" s="47"/>
      <c r="I249" s="47"/>
    </row>
    <row r="250" spans="1:9" outlineLevel="1">
      <c r="B250" s="102" t="s">
        <v>1359</v>
      </c>
      <c r="C250" s="48" t="s">
        <v>920</v>
      </c>
      <c r="D250" s="17"/>
      <c r="E250" s="68"/>
      <c r="G250" s="47"/>
      <c r="I250" s="47"/>
    </row>
    <row r="251" spans="1:9" outlineLevel="1">
      <c r="B251" s="102" t="s">
        <v>1360</v>
      </c>
      <c r="C251" s="48" t="s">
        <v>878</v>
      </c>
      <c r="D251" s="17"/>
      <c r="E251" s="68"/>
      <c r="G251" s="47"/>
      <c r="I251" s="47"/>
    </row>
    <row r="252" spans="1:9" s="83" customFormat="1">
      <c r="A252" s="52"/>
      <c r="B252" s="46">
        <v>10</v>
      </c>
      <c r="C252" s="56" t="s">
        <v>1062</v>
      </c>
      <c r="D252" s="53"/>
      <c r="E252" s="54"/>
      <c r="G252" s="84"/>
      <c r="I252" s="84"/>
    </row>
    <row r="253" spans="1:9" outlineLevel="1">
      <c r="A253" s="57"/>
      <c r="B253" s="63">
        <v>10.1</v>
      </c>
      <c r="C253" s="58" t="s">
        <v>1062</v>
      </c>
      <c r="D253" s="59"/>
      <c r="E253" s="60"/>
    </row>
    <row r="254" spans="1:9" outlineLevel="1">
      <c r="B254" s="102" t="s">
        <v>1361</v>
      </c>
      <c r="C254" s="48" t="s">
        <v>856</v>
      </c>
      <c r="D254" s="17"/>
      <c r="E254" s="68"/>
      <c r="G254" s="47"/>
      <c r="I254" s="47"/>
    </row>
    <row r="255" spans="1:9" outlineLevel="1">
      <c r="B255" s="102" t="s">
        <v>1362</v>
      </c>
      <c r="C255" s="48" t="s">
        <v>855</v>
      </c>
      <c r="D255" s="17"/>
      <c r="E255" s="68"/>
      <c r="G255" s="47"/>
      <c r="I255" s="47"/>
    </row>
    <row r="256" spans="1:9" s="83" customFormat="1">
      <c r="A256" s="52"/>
      <c r="B256" s="46">
        <v>11</v>
      </c>
      <c r="C256" s="56" t="s">
        <v>1063</v>
      </c>
      <c r="D256" s="53"/>
      <c r="E256" s="54"/>
      <c r="G256" s="84"/>
      <c r="I256" s="84"/>
    </row>
    <row r="257" spans="1:9" outlineLevel="1">
      <c r="A257" s="57"/>
      <c r="B257" s="63">
        <v>11.1</v>
      </c>
      <c r="C257" s="58" t="s">
        <v>1063</v>
      </c>
      <c r="D257" s="59"/>
      <c r="E257" s="60"/>
    </row>
    <row r="258" spans="1:9" outlineLevel="1">
      <c r="B258" s="102" t="s">
        <v>1363</v>
      </c>
      <c r="C258" s="48" t="s">
        <v>857</v>
      </c>
      <c r="D258" s="17"/>
      <c r="E258" s="68"/>
      <c r="G258" s="47"/>
      <c r="I258" s="47"/>
    </row>
    <row r="259" spans="1:9" s="83" customFormat="1">
      <c r="A259" s="52"/>
      <c r="B259" s="46">
        <v>12</v>
      </c>
      <c r="C259" s="56" t="s">
        <v>1064</v>
      </c>
      <c r="D259" s="53"/>
      <c r="E259" s="54"/>
      <c r="G259" s="84"/>
      <c r="I259" s="84"/>
    </row>
    <row r="260" spans="1:9" outlineLevel="1">
      <c r="A260" s="57"/>
      <c r="B260" s="63">
        <v>12.1</v>
      </c>
      <c r="C260" s="58" t="s">
        <v>1064</v>
      </c>
      <c r="D260" s="59"/>
      <c r="E260" s="60"/>
    </row>
    <row r="261" spans="1:9" ht="13.5" customHeight="1" outlineLevel="1">
      <c r="B261" s="102" t="s">
        <v>1364</v>
      </c>
      <c r="C261" s="48" t="s">
        <v>1080</v>
      </c>
      <c r="D261" s="17"/>
      <c r="E261" s="68"/>
      <c r="G261" s="47"/>
      <c r="I261" s="47"/>
    </row>
    <row r="262" spans="1:9" s="83" customFormat="1">
      <c r="A262" s="52"/>
      <c r="B262" s="46">
        <v>13</v>
      </c>
      <c r="C262" s="56" t="s">
        <v>1065</v>
      </c>
      <c r="D262" s="53"/>
      <c r="E262" s="54"/>
      <c r="G262" s="84"/>
      <c r="I262" s="84"/>
    </row>
    <row r="263" spans="1:9" outlineLevel="1">
      <c r="A263" s="57"/>
      <c r="B263" s="63">
        <v>13.1</v>
      </c>
      <c r="C263" s="58" t="s">
        <v>1022</v>
      </c>
      <c r="D263" s="59"/>
      <c r="E263" s="60"/>
    </row>
    <row r="264" spans="1:9" outlineLevel="1">
      <c r="B264" s="102" t="s">
        <v>1185</v>
      </c>
      <c r="C264" s="48" t="s">
        <v>1148</v>
      </c>
      <c r="D264" s="17"/>
      <c r="E264" s="68"/>
      <c r="G264" s="47"/>
      <c r="I264" s="47"/>
    </row>
    <row r="265" spans="1:9" outlineLevel="1">
      <c r="B265" s="102" t="s">
        <v>1186</v>
      </c>
      <c r="C265" s="48" t="s">
        <v>1082</v>
      </c>
      <c r="D265" s="17"/>
      <c r="E265" s="68"/>
      <c r="G265" s="47"/>
      <c r="I265" s="47"/>
    </row>
    <row r="266" spans="1:9" outlineLevel="1">
      <c r="B266" s="102" t="s">
        <v>1187</v>
      </c>
      <c r="C266" s="48" t="s">
        <v>909</v>
      </c>
      <c r="D266" s="17"/>
      <c r="E266" s="68"/>
      <c r="G266" s="47"/>
      <c r="I266" s="47"/>
    </row>
    <row r="267" spans="1:9" outlineLevel="1">
      <c r="B267" s="102" t="s">
        <v>1188</v>
      </c>
      <c r="C267" s="48" t="s">
        <v>902</v>
      </c>
      <c r="D267" s="17"/>
      <c r="E267" s="68"/>
      <c r="G267" s="47"/>
      <c r="I267" s="47"/>
    </row>
    <row r="268" spans="1:9" outlineLevel="1">
      <c r="B268" s="102" t="s">
        <v>1189</v>
      </c>
      <c r="C268" s="48" t="s">
        <v>53</v>
      </c>
      <c r="D268" s="17"/>
      <c r="E268" s="68"/>
      <c r="G268" s="47"/>
      <c r="I268" s="47"/>
    </row>
    <row r="269" spans="1:9" outlineLevel="1">
      <c r="B269" s="49" t="s">
        <v>981</v>
      </c>
      <c r="C269" s="48" t="s">
        <v>901</v>
      </c>
      <c r="D269" s="17"/>
      <c r="E269" s="68"/>
      <c r="G269" s="47"/>
      <c r="I269" s="47"/>
    </row>
    <row r="270" spans="1:9" outlineLevel="1">
      <c r="B270" s="49" t="s">
        <v>1066</v>
      </c>
      <c r="C270" s="61" t="s">
        <v>1169</v>
      </c>
      <c r="D270" s="48"/>
      <c r="E270" s="48"/>
      <c r="G270" s="47"/>
      <c r="I270" s="47"/>
    </row>
    <row r="271" spans="1:9" outlineLevel="1">
      <c r="B271" s="102" t="s">
        <v>1365</v>
      </c>
      <c r="C271" s="45" t="s">
        <v>249</v>
      </c>
      <c r="D271" s="17"/>
      <c r="E271" s="68"/>
      <c r="G271" s="47"/>
      <c r="I271" s="47"/>
    </row>
    <row r="272" spans="1:9" outlineLevel="1">
      <c r="B272" s="102" t="s">
        <v>1366</v>
      </c>
      <c r="C272" s="45" t="s">
        <v>250</v>
      </c>
      <c r="D272" s="17"/>
      <c r="E272" s="68"/>
      <c r="G272" s="47"/>
      <c r="I272" s="47"/>
    </row>
    <row r="273" spans="1:9" outlineLevel="1">
      <c r="B273" s="102" t="s">
        <v>1367</v>
      </c>
      <c r="C273" s="45" t="s">
        <v>251</v>
      </c>
      <c r="D273" s="17"/>
      <c r="E273" s="68"/>
      <c r="G273" s="47"/>
      <c r="I273" s="47"/>
    </row>
    <row r="274" spans="1:9" outlineLevel="1">
      <c r="B274" s="102" t="s">
        <v>1368</v>
      </c>
      <c r="C274" s="45" t="s">
        <v>252</v>
      </c>
      <c r="D274" s="17"/>
      <c r="E274" s="68"/>
      <c r="G274" s="47"/>
      <c r="I274" s="47"/>
    </row>
    <row r="275" spans="1:9" outlineLevel="1">
      <c r="B275" s="102" t="s">
        <v>1369</v>
      </c>
      <c r="C275" s="45" t="s">
        <v>253</v>
      </c>
      <c r="D275" s="17"/>
      <c r="E275" s="68"/>
      <c r="G275" s="47"/>
      <c r="I275" s="47"/>
    </row>
    <row r="276" spans="1:9" outlineLevel="1">
      <c r="B276" s="102" t="s">
        <v>1370</v>
      </c>
      <c r="C276" s="45" t="s">
        <v>893</v>
      </c>
      <c r="D276" s="17"/>
      <c r="E276" s="68"/>
      <c r="G276" s="47"/>
      <c r="I276" s="47"/>
    </row>
    <row r="277" spans="1:9" outlineLevel="1">
      <c r="A277" s="57"/>
      <c r="B277" s="63">
        <v>13.2</v>
      </c>
      <c r="C277" s="58" t="s">
        <v>1033</v>
      </c>
      <c r="D277" s="60"/>
      <c r="E277" s="60"/>
      <c r="G277" s="47"/>
      <c r="I277" s="47"/>
    </row>
    <row r="278" spans="1:9" outlineLevel="1">
      <c r="B278" s="102" t="s">
        <v>1371</v>
      </c>
      <c r="C278" s="48" t="s">
        <v>906</v>
      </c>
      <c r="D278" s="17"/>
      <c r="E278" s="68"/>
      <c r="G278" s="47"/>
      <c r="I278" s="47"/>
    </row>
    <row r="279" spans="1:9" outlineLevel="1">
      <c r="B279" s="102" t="s">
        <v>1372</v>
      </c>
      <c r="C279" s="48" t="s">
        <v>124</v>
      </c>
      <c r="D279" s="17"/>
      <c r="E279" s="68"/>
      <c r="G279" s="47"/>
      <c r="I279" s="47"/>
    </row>
    <row r="280" spans="1:9" outlineLevel="1">
      <c r="B280" s="102" t="s">
        <v>1373</v>
      </c>
      <c r="C280" s="48" t="s">
        <v>907</v>
      </c>
      <c r="D280" s="17"/>
      <c r="E280" s="68"/>
      <c r="G280" s="47"/>
      <c r="I280" s="47"/>
    </row>
    <row r="281" spans="1:9" outlineLevel="1">
      <c r="B281" s="102" t="s">
        <v>1374</v>
      </c>
      <c r="C281" s="48" t="s">
        <v>908</v>
      </c>
      <c r="D281" s="17"/>
      <c r="E281" s="68"/>
      <c r="G281" s="47"/>
      <c r="I281" s="47"/>
    </row>
    <row r="282" spans="1:9" ht="14.25" customHeight="1" outlineLevel="1">
      <c r="B282" s="102" t="s">
        <v>1375</v>
      </c>
      <c r="C282" s="48" t="s">
        <v>912</v>
      </c>
      <c r="D282" s="17"/>
      <c r="E282" s="68"/>
      <c r="G282" s="47"/>
      <c r="I282" s="47"/>
    </row>
    <row r="283" spans="1:9" outlineLevel="1">
      <c r="B283" s="102" t="s">
        <v>1376</v>
      </c>
      <c r="C283" s="48" t="s">
        <v>1089</v>
      </c>
      <c r="D283" s="17"/>
      <c r="E283" s="68"/>
      <c r="G283" s="47"/>
      <c r="I283" s="47"/>
    </row>
    <row r="284" spans="1:9" outlineLevel="1">
      <c r="A284" s="57"/>
      <c r="B284" s="63">
        <v>13.3</v>
      </c>
      <c r="C284" s="58" t="s">
        <v>1067</v>
      </c>
      <c r="D284" s="60"/>
      <c r="E284" s="60"/>
      <c r="G284" s="47"/>
      <c r="I284" s="47"/>
    </row>
    <row r="285" spans="1:9" outlineLevel="1">
      <c r="B285" s="102" t="s">
        <v>1377</v>
      </c>
      <c r="C285" s="48" t="s">
        <v>94</v>
      </c>
      <c r="D285" s="17"/>
      <c r="E285" s="68"/>
      <c r="G285" s="47"/>
      <c r="I285" s="47"/>
    </row>
    <row r="286" spans="1:9" outlineLevel="1">
      <c r="B286" s="102" t="s">
        <v>1378</v>
      </c>
      <c r="C286" s="48" t="s">
        <v>1149</v>
      </c>
      <c r="D286" s="17"/>
      <c r="E286" s="68"/>
      <c r="G286" s="47"/>
      <c r="I286" s="47"/>
    </row>
    <row r="287" spans="1:9" outlineLevel="1">
      <c r="B287" s="102" t="s">
        <v>1379</v>
      </c>
      <c r="C287" s="48" t="s">
        <v>177</v>
      </c>
      <c r="D287" s="17"/>
      <c r="E287" s="68"/>
      <c r="G287" s="47"/>
      <c r="I287" s="47"/>
    </row>
    <row r="288" spans="1:9" outlineLevel="1">
      <c r="B288" s="102" t="s">
        <v>1380</v>
      </c>
      <c r="C288" s="48" t="s">
        <v>147</v>
      </c>
      <c r="D288" s="17"/>
      <c r="E288" s="68"/>
      <c r="G288" s="47"/>
      <c r="I288" s="47"/>
    </row>
    <row r="289" spans="1:9" outlineLevel="1">
      <c r="B289" s="102" t="s">
        <v>1381</v>
      </c>
      <c r="C289" s="48" t="s">
        <v>143</v>
      </c>
      <c r="D289" s="17"/>
      <c r="E289" s="68"/>
      <c r="G289" s="47"/>
      <c r="I289" s="47"/>
    </row>
    <row r="290" spans="1:9" outlineLevel="1">
      <c r="B290" s="102" t="s">
        <v>1382</v>
      </c>
      <c r="C290" s="48" t="s">
        <v>138</v>
      </c>
      <c r="D290" s="17"/>
      <c r="E290" s="68"/>
      <c r="G290" s="47"/>
      <c r="I290" s="47"/>
    </row>
    <row r="291" spans="1:9" outlineLevel="1">
      <c r="B291" s="102" t="s">
        <v>1383</v>
      </c>
      <c r="C291" s="48" t="s">
        <v>139</v>
      </c>
      <c r="D291" s="17"/>
      <c r="E291" s="68"/>
      <c r="G291" s="47"/>
      <c r="I291" s="47"/>
    </row>
    <row r="292" spans="1:9" outlineLevel="1">
      <c r="A292" s="57"/>
      <c r="B292" s="63">
        <v>13.4</v>
      </c>
      <c r="C292" s="58" t="s">
        <v>1034</v>
      </c>
      <c r="D292" s="60"/>
      <c r="E292" s="60"/>
      <c r="G292" s="47"/>
      <c r="I292" s="47"/>
    </row>
    <row r="293" spans="1:9" outlineLevel="1">
      <c r="B293" s="102" t="s">
        <v>1384</v>
      </c>
      <c r="C293" s="47" t="s">
        <v>292</v>
      </c>
      <c r="D293" s="17"/>
      <c r="E293" s="68"/>
      <c r="G293" s="47"/>
      <c r="I293" s="47"/>
    </row>
    <row r="294" spans="1:9" outlineLevel="1">
      <c r="B294" s="102" t="s">
        <v>1385</v>
      </c>
      <c r="C294" s="47" t="s">
        <v>165</v>
      </c>
      <c r="D294" s="17"/>
      <c r="E294" s="68"/>
      <c r="G294" s="47"/>
      <c r="I294" s="47"/>
    </row>
    <row r="295" spans="1:9" outlineLevel="1">
      <c r="A295" s="57"/>
      <c r="B295" s="63">
        <v>13.5</v>
      </c>
      <c r="C295" s="58" t="s">
        <v>1068</v>
      </c>
      <c r="D295" s="59"/>
      <c r="E295" s="60"/>
    </row>
    <row r="296" spans="1:9" outlineLevel="1">
      <c r="B296" s="102" t="s">
        <v>1386</v>
      </c>
      <c r="C296" s="48" t="s">
        <v>910</v>
      </c>
      <c r="D296" s="17"/>
      <c r="E296" s="68"/>
      <c r="G296" s="47"/>
      <c r="I296" s="47"/>
    </row>
    <row r="297" spans="1:9" outlineLevel="1">
      <c r="B297" s="102" t="s">
        <v>1387</v>
      </c>
      <c r="C297" s="48" t="s">
        <v>891</v>
      </c>
      <c r="D297" s="17"/>
      <c r="E297" s="68"/>
      <c r="G297" s="47"/>
      <c r="I297" s="47"/>
    </row>
    <row r="298" spans="1:9" outlineLevel="1">
      <c r="B298" s="102" t="s">
        <v>1388</v>
      </c>
      <c r="C298" s="48" t="s">
        <v>825</v>
      </c>
      <c r="D298" s="17"/>
      <c r="E298" s="68"/>
      <c r="G298" s="47"/>
      <c r="I298" s="47"/>
    </row>
    <row r="299" spans="1:9" outlineLevel="1">
      <c r="A299" s="57"/>
      <c r="B299" s="63">
        <v>13.6</v>
      </c>
      <c r="C299" s="58" t="s">
        <v>1049</v>
      </c>
      <c r="D299" s="59"/>
      <c r="E299" s="60"/>
    </row>
    <row r="300" spans="1:9" outlineLevel="1">
      <c r="B300" s="102" t="s">
        <v>1389</v>
      </c>
      <c r="C300" s="48" t="s">
        <v>905</v>
      </c>
      <c r="D300" s="17"/>
      <c r="E300" s="68"/>
      <c r="G300" s="47"/>
      <c r="I300" s="47"/>
    </row>
    <row r="301" spans="1:9" ht="13.5" customHeight="1" outlineLevel="1">
      <c r="A301" s="57"/>
      <c r="B301" s="63">
        <v>13.7</v>
      </c>
      <c r="C301" s="58" t="s">
        <v>1069</v>
      </c>
      <c r="D301" s="59"/>
      <c r="E301" s="60"/>
    </row>
    <row r="302" spans="1:9" outlineLevel="1">
      <c r="B302" s="49" t="s">
        <v>1070</v>
      </c>
      <c r="C302" s="61" t="s">
        <v>894</v>
      </c>
      <c r="D302" s="48"/>
      <c r="E302" s="48"/>
      <c r="G302" s="47"/>
      <c r="I302" s="47"/>
    </row>
    <row r="303" spans="1:9" outlineLevel="1">
      <c r="B303" s="102" t="s">
        <v>1390</v>
      </c>
      <c r="C303" s="45" t="s">
        <v>58</v>
      </c>
      <c r="D303" s="17"/>
      <c r="E303" s="68"/>
      <c r="G303" s="47"/>
      <c r="I303" s="47"/>
    </row>
    <row r="304" spans="1:9" outlineLevel="1">
      <c r="B304" s="102" t="s">
        <v>1391</v>
      </c>
      <c r="C304" s="45" t="s">
        <v>59</v>
      </c>
      <c r="D304" s="17"/>
      <c r="E304" s="68"/>
      <c r="G304" s="47"/>
      <c r="I304" s="47"/>
    </row>
    <row r="305" spans="1:9" outlineLevel="1">
      <c r="B305" s="102" t="s">
        <v>1392</v>
      </c>
      <c r="C305" s="45" t="s">
        <v>60</v>
      </c>
      <c r="D305" s="17"/>
      <c r="E305" s="68"/>
      <c r="G305" s="47"/>
      <c r="I305" s="47"/>
    </row>
    <row r="306" spans="1:9" outlineLevel="1">
      <c r="B306" s="102" t="s">
        <v>1393</v>
      </c>
      <c r="C306" s="45" t="s">
        <v>61</v>
      </c>
      <c r="D306" s="17"/>
      <c r="E306" s="68"/>
      <c r="G306" s="47"/>
      <c r="I306" s="47"/>
    </row>
    <row r="307" spans="1:9" outlineLevel="1">
      <c r="B307" s="102" t="s">
        <v>1394</v>
      </c>
      <c r="C307" s="45" t="s">
        <v>294</v>
      </c>
      <c r="D307" s="17"/>
      <c r="E307" s="68"/>
      <c r="G307" s="47"/>
      <c r="I307" s="47"/>
    </row>
    <row r="308" spans="1:9" outlineLevel="1">
      <c r="B308" s="102" t="s">
        <v>1395</v>
      </c>
      <c r="C308" s="48" t="s">
        <v>1090</v>
      </c>
      <c r="D308" s="17"/>
      <c r="E308" s="68"/>
      <c r="G308" s="47"/>
      <c r="I308" s="47"/>
    </row>
    <row r="309" spans="1:9" outlineLevel="1">
      <c r="B309" s="102" t="s">
        <v>1396</v>
      </c>
      <c r="C309" s="48" t="s">
        <v>1083</v>
      </c>
      <c r="D309" s="17"/>
      <c r="E309" s="68"/>
      <c r="G309" s="47"/>
      <c r="I309" s="47"/>
    </row>
    <row r="310" spans="1:9" outlineLevel="1">
      <c r="B310" s="102" t="s">
        <v>1397</v>
      </c>
      <c r="C310" s="48" t="s">
        <v>116</v>
      </c>
      <c r="D310" s="17"/>
      <c r="E310" s="68"/>
      <c r="G310" s="47"/>
      <c r="I310" s="47"/>
    </row>
    <row r="311" spans="1:9" outlineLevel="1">
      <c r="A311" s="57"/>
      <c r="B311" s="63">
        <v>13.8</v>
      </c>
      <c r="C311" s="58" t="s">
        <v>1071</v>
      </c>
      <c r="D311" s="60"/>
      <c r="E311" s="60"/>
      <c r="G311" s="47"/>
      <c r="I311" s="47"/>
    </row>
    <row r="312" spans="1:9" ht="25.5" outlineLevel="1">
      <c r="B312" s="102" t="s">
        <v>1398</v>
      </c>
      <c r="C312" s="48" t="s">
        <v>1460</v>
      </c>
      <c r="D312" s="17"/>
      <c r="E312" s="68"/>
      <c r="G312" s="47"/>
      <c r="I312" s="47"/>
    </row>
    <row r="313" spans="1:9" outlineLevel="1">
      <c r="B313" s="102" t="s">
        <v>1399</v>
      </c>
      <c r="C313" s="48" t="s">
        <v>1092</v>
      </c>
      <c r="D313" s="17"/>
      <c r="E313" s="68"/>
      <c r="G313" s="47"/>
      <c r="I313" s="47"/>
    </row>
    <row r="314" spans="1:9" outlineLevel="1">
      <c r="B314" s="102" t="s">
        <v>1400</v>
      </c>
      <c r="C314" s="48" t="s">
        <v>395</v>
      </c>
      <c r="D314" s="17"/>
      <c r="E314" s="68"/>
      <c r="G314" s="47"/>
      <c r="I314" s="47"/>
    </row>
    <row r="315" spans="1:9" outlineLevel="1">
      <c r="B315" s="49" t="s">
        <v>982</v>
      </c>
      <c r="C315" s="48" t="s">
        <v>903</v>
      </c>
      <c r="D315" s="17"/>
      <c r="E315" s="68"/>
      <c r="G315" s="47"/>
      <c r="I315" s="47"/>
    </row>
    <row r="316" spans="1:9" outlineLevel="1">
      <c r="B316" s="102" t="s">
        <v>1401</v>
      </c>
      <c r="C316" s="48" t="s">
        <v>401</v>
      </c>
      <c r="D316" s="17"/>
      <c r="E316" s="68"/>
      <c r="G316" s="47"/>
      <c r="I316" s="47"/>
    </row>
    <row r="317" spans="1:9" outlineLevel="1">
      <c r="B317" s="102" t="s">
        <v>1402</v>
      </c>
      <c r="C317" s="48" t="s">
        <v>402</v>
      </c>
      <c r="D317" s="17"/>
      <c r="E317" s="68"/>
      <c r="G317" s="47"/>
      <c r="I317" s="47"/>
    </row>
    <row r="318" spans="1:9" outlineLevel="1">
      <c r="B318" s="49" t="s">
        <v>983</v>
      </c>
      <c r="C318" s="48" t="s">
        <v>92</v>
      </c>
      <c r="D318" s="17"/>
      <c r="E318" s="68"/>
      <c r="G318" s="47"/>
      <c r="I318" s="47"/>
    </row>
    <row r="319" spans="1:9" outlineLevel="1">
      <c r="B319" s="102" t="s">
        <v>1403</v>
      </c>
      <c r="C319" s="48" t="s">
        <v>824</v>
      </c>
      <c r="D319" s="17"/>
      <c r="E319" s="68"/>
      <c r="G319" s="47"/>
      <c r="I319" s="47"/>
    </row>
    <row r="320" spans="1:9" outlineLevel="1">
      <c r="B320" s="102" t="s">
        <v>1404</v>
      </c>
      <c r="C320" s="48" t="s">
        <v>1150</v>
      </c>
      <c r="D320" s="17"/>
      <c r="E320" s="68"/>
      <c r="G320" s="47"/>
      <c r="I320" s="47"/>
    </row>
    <row r="321" spans="1:9" outlineLevel="1">
      <c r="B321" s="102" t="s">
        <v>1405</v>
      </c>
      <c r="C321" s="48" t="s">
        <v>921</v>
      </c>
      <c r="D321" s="17"/>
      <c r="E321" s="68"/>
      <c r="G321" s="47"/>
      <c r="I321" s="47"/>
    </row>
    <row r="322" spans="1:9" outlineLevel="1">
      <c r="A322" s="57"/>
      <c r="B322" s="63">
        <v>13.9</v>
      </c>
      <c r="C322" s="58" t="s">
        <v>1072</v>
      </c>
      <c r="D322" s="60"/>
      <c r="E322" s="60"/>
      <c r="G322" s="47"/>
      <c r="I322" s="47"/>
    </row>
    <row r="323" spans="1:9" outlineLevel="1">
      <c r="B323" s="49" t="s">
        <v>984</v>
      </c>
      <c r="C323" s="48" t="s">
        <v>826</v>
      </c>
      <c r="D323" s="17"/>
      <c r="E323" s="68"/>
      <c r="G323" s="47"/>
      <c r="I323" s="47"/>
    </row>
    <row r="324" spans="1:9" outlineLevel="1">
      <c r="B324" s="49" t="s">
        <v>985</v>
      </c>
      <c r="C324" s="48" t="s">
        <v>827</v>
      </c>
      <c r="D324" s="17"/>
      <c r="E324" s="68"/>
      <c r="G324" s="47"/>
      <c r="I324" s="47"/>
    </row>
    <row r="325" spans="1:9" outlineLevel="1">
      <c r="B325" s="49" t="s">
        <v>986</v>
      </c>
      <c r="C325" s="48" t="s">
        <v>1079</v>
      </c>
      <c r="D325" s="17"/>
      <c r="E325" s="68"/>
      <c r="G325" s="47"/>
      <c r="I325" s="47"/>
    </row>
    <row r="326" spans="1:9" outlineLevel="1">
      <c r="B326" s="49" t="s">
        <v>987</v>
      </c>
      <c r="C326" s="48" t="s">
        <v>828</v>
      </c>
      <c r="D326" s="17"/>
      <c r="E326" s="68"/>
      <c r="G326" s="47"/>
      <c r="I326" s="47"/>
    </row>
    <row r="327" spans="1:9" ht="25.5" outlineLevel="1">
      <c r="B327" s="49" t="s">
        <v>1153</v>
      </c>
      <c r="C327" s="48" t="s">
        <v>1154</v>
      </c>
      <c r="D327" s="17"/>
      <c r="E327" s="68"/>
      <c r="G327" s="47"/>
      <c r="I327" s="47"/>
    </row>
    <row r="328" spans="1:9" outlineLevel="1">
      <c r="A328" s="57"/>
      <c r="B328" s="64">
        <v>13.1</v>
      </c>
      <c r="C328" s="58" t="s">
        <v>1036</v>
      </c>
      <c r="D328" s="60"/>
      <c r="E328" s="60"/>
      <c r="G328" s="47"/>
      <c r="I328" s="47"/>
    </row>
    <row r="329" spans="1:9" outlineLevel="1">
      <c r="B329" s="49" t="s">
        <v>952</v>
      </c>
      <c r="C329" s="48" t="s">
        <v>1122</v>
      </c>
      <c r="D329" s="17"/>
      <c r="E329" s="68"/>
      <c r="G329" s="47"/>
      <c r="I329" s="47"/>
    </row>
    <row r="330" spans="1:9" outlineLevel="1">
      <c r="B330" s="49" t="s">
        <v>988</v>
      </c>
      <c r="C330" s="48" t="s">
        <v>1123</v>
      </c>
      <c r="D330" s="17"/>
      <c r="E330" s="68"/>
      <c r="G330" s="47"/>
      <c r="I330" s="47"/>
    </row>
    <row r="331" spans="1:9" outlineLevel="1">
      <c r="B331" s="102" t="s">
        <v>1406</v>
      </c>
      <c r="C331" s="48" t="s">
        <v>896</v>
      </c>
      <c r="D331" s="17"/>
      <c r="E331" s="68"/>
      <c r="G331" s="47"/>
      <c r="I331" s="47"/>
    </row>
    <row r="332" spans="1:9" outlineLevel="1">
      <c r="B332" s="102" t="s">
        <v>1407</v>
      </c>
      <c r="C332" s="48" t="s">
        <v>928</v>
      </c>
      <c r="D332" s="17"/>
      <c r="E332" s="68"/>
      <c r="G332" s="47"/>
      <c r="I332" s="47"/>
    </row>
    <row r="333" spans="1:9" outlineLevel="1">
      <c r="B333" s="102" t="s">
        <v>1408</v>
      </c>
      <c r="C333" s="48" t="s">
        <v>1151</v>
      </c>
      <c r="D333" s="17"/>
      <c r="E333" s="68"/>
      <c r="G333" s="47"/>
      <c r="I333" s="47"/>
    </row>
    <row r="334" spans="1:9" outlineLevel="1">
      <c r="B334" s="102" t="s">
        <v>1409</v>
      </c>
      <c r="C334" s="48" t="s">
        <v>173</v>
      </c>
      <c r="D334" s="17"/>
      <c r="E334" s="68"/>
      <c r="G334" s="47"/>
      <c r="I334" s="47"/>
    </row>
    <row r="335" spans="1:9" outlineLevel="1">
      <c r="B335" s="102" t="s">
        <v>1410</v>
      </c>
      <c r="C335" s="48" t="s">
        <v>1124</v>
      </c>
      <c r="D335" s="17"/>
      <c r="E335" s="68"/>
      <c r="G335" s="47"/>
      <c r="I335" s="47"/>
    </row>
    <row r="336" spans="1:9" outlineLevel="1">
      <c r="B336" s="102" t="s">
        <v>1411</v>
      </c>
      <c r="C336" s="48" t="s">
        <v>898</v>
      </c>
      <c r="D336" s="17"/>
      <c r="E336" s="68"/>
      <c r="G336" s="47"/>
      <c r="I336" s="47"/>
    </row>
    <row r="337" spans="1:9" outlineLevel="1">
      <c r="B337" s="102" t="s">
        <v>1412</v>
      </c>
      <c r="C337" s="48" t="s">
        <v>897</v>
      </c>
      <c r="D337" s="17"/>
      <c r="E337" s="68"/>
      <c r="G337" s="47"/>
      <c r="I337" s="47"/>
    </row>
    <row r="338" spans="1:9" outlineLevel="1">
      <c r="B338" s="102" t="s">
        <v>1413</v>
      </c>
      <c r="C338" s="48" t="s">
        <v>899</v>
      </c>
      <c r="D338" s="17"/>
      <c r="E338" s="68"/>
      <c r="G338" s="47"/>
      <c r="I338" s="47"/>
    </row>
    <row r="339" spans="1:9" outlineLevel="1">
      <c r="B339" s="102" t="s">
        <v>1414</v>
      </c>
      <c r="C339" s="48" t="s">
        <v>900</v>
      </c>
      <c r="D339" s="17"/>
      <c r="E339" s="68"/>
      <c r="G339" s="47"/>
      <c r="I339" s="47"/>
    </row>
    <row r="340" spans="1:9" outlineLevel="1">
      <c r="B340" s="102" t="s">
        <v>1415</v>
      </c>
      <c r="C340" s="48" t="s">
        <v>823</v>
      </c>
      <c r="D340" s="17"/>
      <c r="E340" s="68"/>
      <c r="G340" s="47"/>
      <c r="I340" s="47"/>
    </row>
    <row r="341" spans="1:9" ht="13.5" customHeight="1" outlineLevel="1">
      <c r="B341" s="102" t="s">
        <v>1416</v>
      </c>
      <c r="C341" s="48" t="s">
        <v>672</v>
      </c>
      <c r="D341" s="17"/>
      <c r="E341" s="68"/>
      <c r="G341" s="47"/>
      <c r="I341" s="47"/>
    </row>
    <row r="342" spans="1:9" outlineLevel="1">
      <c r="B342" s="102" t="s">
        <v>1417</v>
      </c>
      <c r="C342" s="48" t="s">
        <v>145</v>
      </c>
      <c r="D342" s="17"/>
      <c r="E342" s="68"/>
      <c r="G342" s="47"/>
      <c r="I342" s="47"/>
    </row>
    <row r="343" spans="1:9" outlineLevel="1">
      <c r="B343" s="102" t="s">
        <v>1418</v>
      </c>
      <c r="C343" s="48" t="s">
        <v>38</v>
      </c>
      <c r="D343" s="17"/>
      <c r="E343" s="68"/>
      <c r="G343" s="47"/>
      <c r="I343" s="47"/>
    </row>
    <row r="344" spans="1:9" outlineLevel="1">
      <c r="B344" s="102" t="s">
        <v>1419</v>
      </c>
      <c r="C344" s="48" t="s">
        <v>164</v>
      </c>
      <c r="D344" s="17"/>
      <c r="E344" s="68"/>
      <c r="G344" s="47"/>
      <c r="I344" s="47"/>
    </row>
    <row r="345" spans="1:9" outlineLevel="1">
      <c r="B345" s="102" t="s">
        <v>1420</v>
      </c>
      <c r="C345" s="48" t="s">
        <v>1097</v>
      </c>
      <c r="D345" s="17"/>
      <c r="E345" s="68"/>
      <c r="G345" s="47"/>
      <c r="I345" s="47"/>
    </row>
    <row r="346" spans="1:9" ht="15.75" customHeight="1" outlineLevel="1">
      <c r="B346" s="102" t="s">
        <v>1461</v>
      </c>
      <c r="C346" s="48" t="s">
        <v>1462</v>
      </c>
      <c r="D346" s="17"/>
      <c r="E346" s="68"/>
      <c r="G346" s="47"/>
      <c r="I346" s="47"/>
    </row>
    <row r="347" spans="1:9" outlineLevel="1">
      <c r="A347" s="57"/>
      <c r="B347" s="64">
        <v>13.11</v>
      </c>
      <c r="C347" s="58" t="s">
        <v>1037</v>
      </c>
      <c r="D347" s="60"/>
      <c r="E347" s="60"/>
      <c r="G347" s="47"/>
      <c r="I347" s="47"/>
    </row>
    <row r="348" spans="1:9" outlineLevel="1">
      <c r="B348" s="102" t="s">
        <v>1421</v>
      </c>
      <c r="C348" s="48" t="s">
        <v>895</v>
      </c>
      <c r="D348" s="17"/>
      <c r="E348" s="68"/>
      <c r="G348" s="47"/>
      <c r="I348" s="47"/>
    </row>
    <row r="349" spans="1:9" outlineLevel="1">
      <c r="B349" s="102" t="s">
        <v>1422</v>
      </c>
      <c r="C349" s="48" t="s">
        <v>1004</v>
      </c>
      <c r="D349" s="17"/>
      <c r="E349" s="68"/>
      <c r="G349" s="47"/>
      <c r="I349" s="47"/>
    </row>
    <row r="350" spans="1:9" outlineLevel="1">
      <c r="B350" s="102" t="s">
        <v>1423</v>
      </c>
      <c r="C350" s="48" t="s">
        <v>1005</v>
      </c>
      <c r="D350" s="17"/>
      <c r="E350" s="68"/>
      <c r="G350" s="47"/>
      <c r="I350" s="47"/>
    </row>
    <row r="351" spans="1:9" s="83" customFormat="1">
      <c r="A351" s="52"/>
      <c r="B351" s="46">
        <v>14</v>
      </c>
      <c r="C351" s="56" t="s">
        <v>1073</v>
      </c>
      <c r="D351" s="53"/>
      <c r="E351" s="54"/>
      <c r="G351" s="84"/>
      <c r="I351" s="84"/>
    </row>
    <row r="352" spans="1:9" outlineLevel="1">
      <c r="A352" s="57"/>
      <c r="B352" s="63">
        <v>14.1</v>
      </c>
      <c r="C352" s="58" t="s">
        <v>1022</v>
      </c>
      <c r="D352" s="59"/>
      <c r="E352" s="60"/>
    </row>
    <row r="353" spans="1:9" outlineLevel="1">
      <c r="B353" s="102" t="s">
        <v>1424</v>
      </c>
      <c r="C353" s="48" t="s">
        <v>1152</v>
      </c>
      <c r="D353" s="17"/>
      <c r="E353" s="68"/>
      <c r="G353" s="47"/>
      <c r="I353" s="47"/>
    </row>
    <row r="354" spans="1:9" outlineLevel="1">
      <c r="A354" s="57"/>
      <c r="B354" s="63">
        <v>14.2</v>
      </c>
      <c r="C354" s="58" t="s">
        <v>1036</v>
      </c>
      <c r="D354" s="60"/>
      <c r="E354" s="60"/>
      <c r="G354" s="47"/>
      <c r="I354" s="47"/>
    </row>
    <row r="355" spans="1:9" ht="25.5" outlineLevel="1">
      <c r="B355" s="102" t="s">
        <v>1425</v>
      </c>
      <c r="C355" s="48" t="s">
        <v>1006</v>
      </c>
      <c r="D355" s="17"/>
      <c r="E355" s="68"/>
      <c r="G355" s="47"/>
      <c r="I355" s="47"/>
    </row>
    <row r="356" spans="1:9" outlineLevel="1">
      <c r="B356" s="102" t="s">
        <v>1426</v>
      </c>
      <c r="C356" s="48" t="s">
        <v>1024</v>
      </c>
      <c r="D356" s="17"/>
      <c r="E356" s="68"/>
      <c r="G356" s="47"/>
      <c r="I356" s="47"/>
    </row>
    <row r="357" spans="1:9" outlineLevel="1">
      <c r="B357" s="102" t="s">
        <v>1427</v>
      </c>
      <c r="C357" s="48" t="s">
        <v>1025</v>
      </c>
      <c r="D357" s="17"/>
      <c r="E357" s="68"/>
      <c r="G357" s="47"/>
      <c r="I357" s="47"/>
    </row>
    <row r="358" spans="1:9" outlineLevel="1">
      <c r="B358" s="102" t="s">
        <v>1428</v>
      </c>
      <c r="C358" s="48" t="s">
        <v>1026</v>
      </c>
      <c r="D358" s="17"/>
      <c r="E358" s="68"/>
      <c r="G358" s="47"/>
      <c r="I358" s="47"/>
    </row>
    <row r="359" spans="1:9" outlineLevel="1">
      <c r="B359" s="102" t="s">
        <v>1429</v>
      </c>
      <c r="C359" s="48" t="s">
        <v>1027</v>
      </c>
      <c r="D359" s="17"/>
      <c r="E359" s="68"/>
      <c r="G359" s="47"/>
      <c r="I359" s="47"/>
    </row>
    <row r="360" spans="1:9" outlineLevel="1">
      <c r="B360" s="102" t="s">
        <v>1430</v>
      </c>
      <c r="C360" s="48" t="s">
        <v>1028</v>
      </c>
      <c r="D360" s="17"/>
      <c r="E360" s="68"/>
      <c r="G360" s="47"/>
      <c r="I360" s="47"/>
    </row>
    <row r="361" spans="1:9" ht="13.5" customHeight="1" outlineLevel="1">
      <c r="B361" s="102" t="s">
        <v>1431</v>
      </c>
      <c r="C361" s="48" t="s">
        <v>1126</v>
      </c>
      <c r="D361" s="17"/>
      <c r="E361" s="68"/>
      <c r="G361" s="47"/>
      <c r="I361" s="47"/>
    </row>
    <row r="362" spans="1:9" ht="12.75" customHeight="1" outlineLevel="1">
      <c r="B362" s="49" t="s">
        <v>1155</v>
      </c>
      <c r="C362" s="48" t="s">
        <v>1127</v>
      </c>
      <c r="D362" s="17"/>
      <c r="E362" s="68"/>
      <c r="G362" s="47"/>
      <c r="I362" s="47"/>
    </row>
    <row r="363" spans="1:9" outlineLevel="1">
      <c r="B363" s="102" t="s">
        <v>1432</v>
      </c>
      <c r="C363" s="48" t="s">
        <v>1125</v>
      </c>
      <c r="D363" s="17"/>
      <c r="E363" s="68"/>
      <c r="G363" s="47"/>
      <c r="I363" s="47"/>
    </row>
    <row r="364" spans="1:9" outlineLevel="1">
      <c r="A364" s="57"/>
      <c r="B364" s="65">
        <v>14.3</v>
      </c>
      <c r="C364" s="58" t="s">
        <v>1037</v>
      </c>
      <c r="D364" s="60"/>
      <c r="E364" s="60"/>
      <c r="G364" s="47"/>
      <c r="I364" s="47"/>
    </row>
    <row r="365" spans="1:9" outlineLevel="1">
      <c r="B365" s="49" t="s">
        <v>989</v>
      </c>
      <c r="C365" s="48" t="s">
        <v>1007</v>
      </c>
      <c r="D365" s="17"/>
      <c r="E365" s="68"/>
      <c r="G365" s="47"/>
      <c r="I365" s="47"/>
    </row>
    <row r="366" spans="1:9" outlineLevel="1">
      <c r="B366" s="49" t="s">
        <v>990</v>
      </c>
      <c r="C366" s="48" t="s">
        <v>1156</v>
      </c>
      <c r="D366" s="17"/>
      <c r="E366" s="68"/>
      <c r="G366" s="47"/>
      <c r="I366" s="47"/>
    </row>
    <row r="367" spans="1:9" s="83" customFormat="1">
      <c r="A367" s="52"/>
      <c r="B367" s="46">
        <v>15</v>
      </c>
      <c r="C367" s="56" t="s">
        <v>1074</v>
      </c>
      <c r="D367" s="53"/>
      <c r="E367" s="54"/>
      <c r="G367" s="84"/>
      <c r="I367" s="84"/>
    </row>
    <row r="368" spans="1:9" outlineLevel="1">
      <c r="A368" s="57"/>
      <c r="B368" s="63">
        <v>15.1</v>
      </c>
      <c r="C368" s="58" t="s">
        <v>1075</v>
      </c>
      <c r="D368" s="59"/>
      <c r="E368" s="60"/>
    </row>
    <row r="369" spans="1:9" ht="25.5" outlineLevel="1">
      <c r="B369" s="102" t="s">
        <v>1433</v>
      </c>
      <c r="C369" s="48" t="s">
        <v>1159</v>
      </c>
      <c r="D369" s="17"/>
      <c r="E369" s="68"/>
      <c r="G369" s="47"/>
      <c r="I369" s="47"/>
    </row>
    <row r="370" spans="1:9" outlineLevel="1">
      <c r="B370" s="102" t="s">
        <v>1434</v>
      </c>
      <c r="C370" s="48" t="s">
        <v>1160</v>
      </c>
      <c r="D370" s="17"/>
      <c r="E370" s="68"/>
      <c r="G370" s="47"/>
      <c r="I370" s="47"/>
    </row>
    <row r="371" spans="1:9" outlineLevel="1">
      <c r="B371" s="102" t="s">
        <v>1435</v>
      </c>
      <c r="C371" s="48" t="s">
        <v>1157</v>
      </c>
      <c r="D371" s="17"/>
      <c r="E371" s="68"/>
      <c r="G371" s="47"/>
      <c r="I371" s="47"/>
    </row>
    <row r="372" spans="1:9" outlineLevel="1">
      <c r="B372" s="49" t="s">
        <v>991</v>
      </c>
      <c r="C372" s="48" t="s">
        <v>1158</v>
      </c>
      <c r="D372" s="17"/>
      <c r="E372" s="68"/>
      <c r="G372" s="47"/>
      <c r="I372" s="47"/>
    </row>
    <row r="373" spans="1:9" outlineLevel="1">
      <c r="A373" s="57"/>
      <c r="B373" s="63">
        <v>15.2</v>
      </c>
      <c r="C373" s="58" t="s">
        <v>1076</v>
      </c>
      <c r="D373" s="60"/>
      <c r="E373" s="60"/>
      <c r="G373" s="47"/>
      <c r="I373" s="47"/>
    </row>
    <row r="374" spans="1:9" outlineLevel="1">
      <c r="B374" s="102" t="s">
        <v>1436</v>
      </c>
      <c r="C374" s="48" t="s">
        <v>1161</v>
      </c>
      <c r="D374" s="17"/>
      <c r="E374" s="68"/>
      <c r="G374" s="47"/>
      <c r="I374" s="47"/>
    </row>
    <row r="375" spans="1:9" outlineLevel="1">
      <c r="B375" s="102" t="s">
        <v>1437</v>
      </c>
      <c r="C375" s="48" t="s">
        <v>327</v>
      </c>
      <c r="D375" s="17"/>
      <c r="E375" s="68"/>
      <c r="G375" s="47"/>
      <c r="I375" s="47"/>
    </row>
    <row r="376" spans="1:9" outlineLevel="1">
      <c r="B376" s="102" t="s">
        <v>1438</v>
      </c>
      <c r="C376" s="48" t="s">
        <v>1162</v>
      </c>
      <c r="D376" s="17"/>
      <c r="E376" s="68"/>
      <c r="G376" s="47"/>
      <c r="I376" s="47"/>
    </row>
    <row r="377" spans="1:9" outlineLevel="1">
      <c r="B377" s="102" t="s">
        <v>1439</v>
      </c>
      <c r="C377" s="48" t="s">
        <v>1173</v>
      </c>
      <c r="D377" s="17"/>
      <c r="E377" s="68"/>
      <c r="G377" s="47"/>
      <c r="I377" s="47"/>
    </row>
    <row r="378" spans="1:9" outlineLevel="1">
      <c r="B378" s="102" t="s">
        <v>1440</v>
      </c>
      <c r="C378" s="48" t="s">
        <v>888</v>
      </c>
      <c r="D378" s="17"/>
      <c r="E378" s="68"/>
      <c r="G378" s="47"/>
      <c r="I378" s="47"/>
    </row>
    <row r="379" spans="1:9" outlineLevel="1">
      <c r="B379" s="102" t="s">
        <v>1441</v>
      </c>
      <c r="C379" s="48" t="s">
        <v>1171</v>
      </c>
      <c r="D379" s="17"/>
      <c r="E379" s="68"/>
      <c r="G379" s="47"/>
      <c r="I379" s="47"/>
    </row>
    <row r="380" spans="1:9" outlineLevel="1">
      <c r="B380" s="102" t="s">
        <v>1442</v>
      </c>
      <c r="C380" s="48" t="s">
        <v>1164</v>
      </c>
      <c r="D380" s="17"/>
      <c r="E380" s="68"/>
      <c r="G380" s="47"/>
      <c r="I380" s="47"/>
    </row>
    <row r="381" spans="1:9" outlineLevel="1">
      <c r="B381" s="102" t="s">
        <v>1443</v>
      </c>
      <c r="C381" s="48" t="s">
        <v>889</v>
      </c>
      <c r="D381" s="17"/>
      <c r="E381" s="68"/>
      <c r="G381" s="47"/>
      <c r="I381" s="47"/>
    </row>
    <row r="382" spans="1:9" ht="51" outlineLevel="1">
      <c r="B382" s="102" t="s">
        <v>1444</v>
      </c>
      <c r="C382" s="48" t="s">
        <v>1128</v>
      </c>
      <c r="D382" s="17"/>
      <c r="E382" s="68"/>
      <c r="G382" s="47"/>
      <c r="I382" s="47"/>
    </row>
    <row r="383" spans="1:9" outlineLevel="1">
      <c r="A383" s="57"/>
      <c r="B383" s="63">
        <v>15.3</v>
      </c>
      <c r="C383" s="58" t="s">
        <v>1077</v>
      </c>
      <c r="D383" s="60"/>
      <c r="E383" s="60"/>
      <c r="G383" s="47"/>
      <c r="I383" s="47"/>
    </row>
    <row r="384" spans="1:9" ht="25.5" outlineLevel="1">
      <c r="B384" s="102" t="s">
        <v>1445</v>
      </c>
      <c r="C384" s="48" t="s">
        <v>1087</v>
      </c>
      <c r="D384" s="17"/>
      <c r="E384" s="68"/>
      <c r="G384" s="47"/>
      <c r="I384" s="47"/>
    </row>
    <row r="385" spans="1:9" outlineLevel="1">
      <c r="B385" s="102" t="s">
        <v>1446</v>
      </c>
      <c r="C385" s="48" t="s">
        <v>328</v>
      </c>
      <c r="D385" s="17"/>
      <c r="E385" s="68"/>
      <c r="G385" s="47"/>
      <c r="I385" s="47"/>
    </row>
    <row r="386" spans="1:9" outlineLevel="1">
      <c r="B386" s="102" t="s">
        <v>1447</v>
      </c>
      <c r="C386" s="48" t="s">
        <v>1163</v>
      </c>
      <c r="D386" s="17"/>
      <c r="E386" s="68"/>
      <c r="G386" s="47"/>
      <c r="I386" s="47"/>
    </row>
    <row r="387" spans="1:9" outlineLevel="1">
      <c r="B387" s="102" t="s">
        <v>1448</v>
      </c>
      <c r="C387" s="48" t="s">
        <v>1172</v>
      </c>
      <c r="D387" s="17"/>
      <c r="E387" s="68"/>
      <c r="G387" s="47"/>
      <c r="I387" s="47"/>
    </row>
    <row r="388" spans="1:9" outlineLevel="1">
      <c r="B388" s="102" t="s">
        <v>1449</v>
      </c>
      <c r="C388" s="48" t="s">
        <v>1454</v>
      </c>
      <c r="D388" s="17"/>
      <c r="E388" s="68"/>
      <c r="G388" s="47"/>
      <c r="I388" s="47"/>
    </row>
    <row r="389" spans="1:9" outlineLevel="1">
      <c r="B389" s="102" t="s">
        <v>1450</v>
      </c>
      <c r="C389" s="48" t="s">
        <v>885</v>
      </c>
      <c r="D389" s="17"/>
      <c r="E389" s="68"/>
      <c r="G389" s="47"/>
      <c r="I389" s="47"/>
    </row>
    <row r="390" spans="1:9" outlineLevel="1">
      <c r="B390" s="102" t="s">
        <v>1451</v>
      </c>
      <c r="C390" s="48" t="s">
        <v>890</v>
      </c>
      <c r="D390" s="17"/>
      <c r="E390" s="68"/>
      <c r="G390" s="47"/>
      <c r="I390" s="47"/>
    </row>
    <row r="391" spans="1:9" s="83" customFormat="1">
      <c r="A391" s="52"/>
      <c r="B391" s="46">
        <v>16</v>
      </c>
      <c r="C391" s="56" t="s">
        <v>1078</v>
      </c>
      <c r="D391" s="53"/>
      <c r="E391" s="54"/>
      <c r="G391" s="84"/>
      <c r="I391" s="84"/>
    </row>
    <row r="392" spans="1:9" outlineLevel="1">
      <c r="A392" s="57"/>
      <c r="B392" s="63">
        <v>16.100000000000001</v>
      </c>
      <c r="C392" s="58" t="s">
        <v>1078</v>
      </c>
      <c r="D392" s="59"/>
      <c r="E392" s="60"/>
    </row>
    <row r="393" spans="1:9" outlineLevel="1">
      <c r="B393" s="49" t="s">
        <v>992</v>
      </c>
      <c r="C393" s="48" t="s">
        <v>911</v>
      </c>
      <c r="D393" s="17"/>
      <c r="E393" s="68"/>
      <c r="G393" s="47"/>
      <c r="I393" s="47"/>
    </row>
    <row r="394" spans="1:9" outlineLevel="1">
      <c r="B394" s="49" t="s">
        <v>993</v>
      </c>
      <c r="C394" s="48" t="s">
        <v>338</v>
      </c>
      <c r="D394" s="17"/>
      <c r="E394" s="68"/>
      <c r="G394" s="47"/>
      <c r="I394" s="47"/>
    </row>
    <row r="395" spans="1:9" s="83" customFormat="1">
      <c r="A395" s="52"/>
      <c r="B395" s="46">
        <v>17</v>
      </c>
      <c r="C395" s="56" t="s">
        <v>1094</v>
      </c>
      <c r="D395" s="53"/>
      <c r="E395" s="54"/>
      <c r="G395" s="84"/>
      <c r="I395" s="84"/>
    </row>
    <row r="396" spans="1:9" outlineLevel="1">
      <c r="A396" s="57"/>
      <c r="B396" s="63">
        <v>17.100000000000001</v>
      </c>
      <c r="C396" s="58" t="s">
        <v>1094</v>
      </c>
      <c r="D396" s="59"/>
      <c r="E396" s="60"/>
    </row>
    <row r="397" spans="1:9" outlineLevel="1">
      <c r="B397" s="102" t="s">
        <v>1452</v>
      </c>
      <c r="C397" s="48" t="s">
        <v>851</v>
      </c>
      <c r="D397" s="17"/>
      <c r="E397" s="68"/>
      <c r="G397" s="47"/>
      <c r="I397" s="47"/>
    </row>
    <row r="398" spans="1:9" ht="25.5" customHeight="1" outlineLevel="1">
      <c r="B398" s="49" t="s">
        <v>994</v>
      </c>
      <c r="C398" s="48" t="s">
        <v>19</v>
      </c>
      <c r="D398" s="17"/>
      <c r="E398" s="68"/>
      <c r="G398" s="47"/>
      <c r="I398" s="47"/>
    </row>
    <row r="399" spans="1:9" outlineLevel="1">
      <c r="B399" s="49" t="s">
        <v>995</v>
      </c>
      <c r="C399" s="48" t="s">
        <v>944</v>
      </c>
      <c r="D399" s="17"/>
      <c r="E399" s="68"/>
      <c r="G399" s="47"/>
      <c r="I399" s="47"/>
    </row>
    <row r="400" spans="1:9">
      <c r="A400" s="69"/>
      <c r="B400" s="69"/>
      <c r="C400" s="70"/>
      <c r="D400" s="71"/>
      <c r="E400" s="71"/>
    </row>
  </sheetData>
  <sheetProtection formatCells="0" formatColumns="0" formatRows="0" insertColumns="0" insertRows="0" insertHyperlinks="0" deleteColumns="0" deleteRows="0" sort="0" autoFilter="0" pivotTables="0"/>
  <autoFilter ref="B6:E399" xr:uid="{65DF0FE0-A33C-4B09-AA79-6468A0764E26}"/>
  <mergeCells count="5">
    <mergeCell ref="F19:F30"/>
    <mergeCell ref="G19:G30"/>
    <mergeCell ref="A5:E5"/>
    <mergeCell ref="A1:D1"/>
    <mergeCell ref="A2:D2"/>
  </mergeCells>
  <phoneticPr fontId="15" type="noConversion"/>
  <printOptions horizontalCentered="1"/>
  <pageMargins left="0" right="0" top="0.75" bottom="0.75" header="0.3" footer="0.3"/>
  <pageSetup paperSize="5" scale="70" fitToHeight="0" orientation="landscape" r:id="rId1"/>
  <headerFooter>
    <oddHeader>&amp;C&amp;"Arial MT,Bold"DHHS Vital Records Department 
&amp;"Arial MT,Regular"Modernization Requirements</oddHeader>
    <oddFooter>&amp;L&amp;A&amp;RPage &amp;P of &amp;N</oddFooter>
  </headerFooter>
  <extLst>
    <ext xmlns:x14="http://schemas.microsoft.com/office/spreadsheetml/2009/9/main" uri="{CCE6A557-97BC-4b89-ADB6-D9C93CAAB3DF}">
      <x14:dataValidations xmlns:xm="http://schemas.microsoft.com/office/excel/2006/main" xWindow="1537" yWindow="578" count="1">
        <x14:dataValidation type="list" showInputMessage="1" showErrorMessage="1" errorTitle="Error" error="Please select from the drop down menu or leave cell blank" promptTitle="VendorSelection" prompt="Select - from the drop down menu:_x000a_YES = Met and supported_x000a_CONFIG = Met with configuration_x000a_CUS = Met with customization_x000a_TPS = Met via third-party software_x000a_NA  = Not available" xr:uid="{57A54959-02B4-4FB0-AA8B-8AA6BD71A282}">
          <x14:formula1>
            <xm:f>Lookups!$A$1:$A$6</xm:f>
          </x14:formula1>
          <xm:sqref>D10:D17 D19:D31 D33:D41 D46:D49 D71:D74 D84 D76:D82 D87:D91 D93:D95 D97:D105 D109:D113 D126:D127 D122:D124 D129:D132 D134 D137:D147 D149:D157 D159:D162 D164:D166 D168:D183 D185:D187 D189:D190 D197:D204 D207:D208 D211:D216 D218:D225 D228:D229 D231:D232 D234:D235 D237:D238 D240 D243:D246 D249:D251 D254:D255 D258 D261 D264:D269 D278:D283 D285:D291 D293:D294 D296:D298 D300 D303:D310 D323:D327 D312:D321 D397:D399 D353 D348:D350 D355:D363 D369:D372 D374:D382 D384:D390 D393:D394 D115:D120 D271:D276 D192:D195 D365:D366 D52:D59 D43:D44 D329:D345 D61:D69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86533-CD5A-4E5D-BEB9-EA990DA53027}">
  <sheetPr codeName="Sheet4"/>
  <dimension ref="A1:XFD401"/>
  <sheetViews>
    <sheetView showGridLines="0" zoomScale="130" zoomScaleNormal="130" zoomScaleSheetLayoutView="70" zoomScalePageLayoutView="60" workbookViewId="0">
      <pane ySplit="6" topLeftCell="A7" activePane="bottomLeft" state="frozen"/>
      <selection pane="bottomLeft" activeCell="C22" sqref="C22"/>
    </sheetView>
  </sheetViews>
  <sheetFormatPr defaultColWidth="12.5703125" defaultRowHeight="12.75" outlineLevelRow="1"/>
  <cols>
    <col min="1" max="1" width="8.42578125" style="97" customWidth="1"/>
    <col min="2" max="2" width="11.42578125" style="97" customWidth="1"/>
    <col min="3" max="3" width="134.42578125" style="55" customWidth="1"/>
    <col min="4" max="4" width="14.7109375" style="47" customWidth="1"/>
    <col min="5" max="5" width="14.85546875" style="47" bestFit="1" customWidth="1"/>
    <col min="6" max="6" width="76.5703125" style="47" customWidth="1"/>
    <col min="7" max="7" width="50.140625" style="47" customWidth="1"/>
    <col min="8" max="8" width="3.42578125" style="47" customWidth="1"/>
    <col min="9" max="9" width="3.42578125" style="48" customWidth="1"/>
    <col min="10" max="14" width="3.42578125" style="47" customWidth="1"/>
    <col min="15" max="16384" width="12.5703125" style="47"/>
  </cols>
  <sheetData>
    <row r="1" spans="1:9 16384:16384" ht="66" customHeight="1">
      <c r="A1" s="149" t="str">
        <f>'Functional Specifications'!A1</f>
        <v>Attachment 1 - Functional Specifications
RFP: 120277 O3 REBID
Vital Records Management System
State of Nebraska, Department of Health and Human Services                                                                                                                                                                                                                                                                 Bidders are to follow Instructions given on the first tab, "Instructions" for directions regarding how to respond.</v>
      </c>
      <c r="B1" s="149"/>
      <c r="C1" s="149"/>
      <c r="D1" s="149"/>
      <c r="E1" s="100"/>
      <c r="F1" s="66"/>
      <c r="G1" s="48"/>
      <c r="XFD1" s="101" t="s">
        <v>1182</v>
      </c>
    </row>
    <row r="2" spans="1:9 16384:16384" ht="12.75" customHeight="1">
      <c r="A2" s="150" t="s">
        <v>1456</v>
      </c>
      <c r="B2" s="150"/>
      <c r="C2" s="150"/>
      <c r="D2" s="150"/>
      <c r="E2" s="119"/>
      <c r="F2" s="120"/>
      <c r="G2" s="121"/>
    </row>
    <row r="3" spans="1:9 16384:16384" ht="15.75" customHeight="1">
      <c r="A3" s="73"/>
      <c r="B3" s="73"/>
      <c r="C3" s="47"/>
      <c r="G3" s="49"/>
    </row>
    <row r="4" spans="1:9 16384:16384" ht="15.75" customHeight="1" thickBot="1">
      <c r="A4" s="73"/>
      <c r="B4" s="73"/>
      <c r="C4" s="118" t="s">
        <v>1455</v>
      </c>
      <c r="D4" s="75" t="str">
        <f>'Functional Specifications'!D4</f>
        <v>(Enter Bidder Name here)</v>
      </c>
      <c r="E4" s="75"/>
      <c r="G4" s="49"/>
    </row>
    <row r="5" spans="1:9 16384:16384">
      <c r="A5" s="147"/>
      <c r="B5" s="148"/>
      <c r="C5" s="148"/>
      <c r="D5" s="148"/>
      <c r="E5" s="148"/>
      <c r="G5" s="48"/>
    </row>
    <row r="6" spans="1:9 16384:16384" s="50" customFormat="1" ht="22.5">
      <c r="A6" s="93"/>
      <c r="B6" s="94" t="s">
        <v>1021</v>
      </c>
      <c r="C6" s="78" t="s">
        <v>1181</v>
      </c>
      <c r="D6" s="79" t="s">
        <v>1179</v>
      </c>
      <c r="E6" s="86" t="s">
        <v>1096</v>
      </c>
      <c r="F6" s="87" t="s">
        <v>1023</v>
      </c>
      <c r="G6" s="79" t="s">
        <v>1180</v>
      </c>
      <c r="I6" s="51"/>
    </row>
    <row r="7" spans="1:9 16384:16384" s="83" customFormat="1" collapsed="1">
      <c r="A7" s="95"/>
      <c r="B7" s="46">
        <v>1</v>
      </c>
      <c r="C7" s="56" t="s">
        <v>1022</v>
      </c>
      <c r="D7" s="53"/>
      <c r="E7" s="88"/>
      <c r="F7" s="88"/>
      <c r="G7" s="80"/>
      <c r="I7" s="84"/>
    </row>
    <row r="8" spans="1:9 16384:16384" outlineLevel="1">
      <c r="A8" s="96"/>
      <c r="B8" s="63">
        <v>1.1000000000000001</v>
      </c>
      <c r="C8" s="58" t="s">
        <v>1032</v>
      </c>
      <c r="D8" s="59"/>
      <c r="E8" s="89"/>
      <c r="F8" s="89"/>
      <c r="G8" s="81"/>
    </row>
    <row r="9" spans="1:9 16384:16384" outlineLevel="1">
      <c r="B9" s="49" t="s">
        <v>1020</v>
      </c>
      <c r="C9" s="61" t="s">
        <v>924</v>
      </c>
      <c r="E9" s="90"/>
      <c r="F9" s="90"/>
      <c r="G9" s="82"/>
    </row>
    <row r="10" spans="1:9 16384:16384" outlineLevel="1">
      <c r="B10" s="102" t="s">
        <v>1196</v>
      </c>
      <c r="C10" s="45" t="s">
        <v>249</v>
      </c>
      <c r="D10" s="85"/>
      <c r="E10" s="76" t="str">
        <f>'Functional Specifications'!D10&amp;""</f>
        <v/>
      </c>
      <c r="F10" s="91">
        <f>'Functional Specifications'!E10</f>
        <v>0</v>
      </c>
      <c r="G10" s="85"/>
    </row>
    <row r="11" spans="1:9 16384:16384" outlineLevel="1">
      <c r="B11" s="102" t="s">
        <v>1197</v>
      </c>
      <c r="C11" s="45" t="s">
        <v>250</v>
      </c>
      <c r="D11" s="85"/>
      <c r="E11" s="76" t="str">
        <f>'Functional Specifications'!D11&amp;""</f>
        <v/>
      </c>
      <c r="F11" s="91">
        <f>'Functional Specifications'!E11</f>
        <v>0</v>
      </c>
      <c r="G11" s="85"/>
    </row>
    <row r="12" spans="1:9 16384:16384" outlineLevel="1">
      <c r="B12" s="102" t="s">
        <v>1198</v>
      </c>
      <c r="C12" s="45" t="s">
        <v>251</v>
      </c>
      <c r="D12" s="85"/>
      <c r="E12" s="76" t="str">
        <f>'Functional Specifications'!D12&amp;""</f>
        <v/>
      </c>
      <c r="F12" s="91">
        <f>'Functional Specifications'!E12</f>
        <v>0</v>
      </c>
      <c r="G12" s="85"/>
    </row>
    <row r="13" spans="1:9 16384:16384" outlineLevel="1">
      <c r="B13" s="102" t="s">
        <v>1199</v>
      </c>
      <c r="C13" s="45" t="s">
        <v>252</v>
      </c>
      <c r="D13" s="85"/>
      <c r="E13" s="76" t="str">
        <f>'Functional Specifications'!D13&amp;""</f>
        <v/>
      </c>
      <c r="F13" s="91">
        <f>'Functional Specifications'!E13</f>
        <v>0</v>
      </c>
      <c r="G13" s="85"/>
    </row>
    <row r="14" spans="1:9 16384:16384" outlineLevel="1">
      <c r="B14" s="102" t="s">
        <v>1200</v>
      </c>
      <c r="C14" s="45" t="s">
        <v>253</v>
      </c>
      <c r="D14" s="85"/>
      <c r="E14" s="76" t="str">
        <f>'Functional Specifications'!D14&amp;""</f>
        <v/>
      </c>
      <c r="F14" s="91">
        <f>'Functional Specifications'!E14</f>
        <v>0</v>
      </c>
      <c r="G14" s="85"/>
    </row>
    <row r="15" spans="1:9 16384:16384" outlineLevel="1">
      <c r="B15" s="102" t="s">
        <v>1201</v>
      </c>
      <c r="C15" s="45" t="s">
        <v>1013</v>
      </c>
      <c r="D15" s="85"/>
      <c r="E15" s="76" t="str">
        <f>'Functional Specifications'!D15&amp;""</f>
        <v/>
      </c>
      <c r="F15" s="91">
        <f>'Functional Specifications'!E15</f>
        <v>0</v>
      </c>
      <c r="G15" s="85"/>
    </row>
    <row r="16" spans="1:9 16384:16384" outlineLevel="1">
      <c r="B16" s="102" t="s">
        <v>1202</v>
      </c>
      <c r="C16" s="45" t="s">
        <v>297</v>
      </c>
      <c r="D16" s="85"/>
      <c r="E16" s="76" t="str">
        <f>'Functional Specifications'!D16&amp;""</f>
        <v/>
      </c>
      <c r="F16" s="91">
        <f>'Functional Specifications'!E16</f>
        <v>0</v>
      </c>
      <c r="G16" s="85"/>
    </row>
    <row r="17" spans="1:9" outlineLevel="1">
      <c r="B17" s="102" t="s">
        <v>1203</v>
      </c>
      <c r="C17" s="45" t="s">
        <v>1129</v>
      </c>
      <c r="D17" s="85"/>
      <c r="E17" s="76" t="str">
        <f>'Functional Specifications'!D17&amp;""</f>
        <v/>
      </c>
      <c r="F17" s="91">
        <f>'Functional Specifications'!E17</f>
        <v>0</v>
      </c>
      <c r="G17" s="85"/>
    </row>
    <row r="18" spans="1:9" s="59" customFormat="1" outlineLevel="1">
      <c r="A18" s="96"/>
      <c r="B18" s="63">
        <v>1.2</v>
      </c>
      <c r="C18" s="58" t="s">
        <v>1033</v>
      </c>
      <c r="E18" s="89"/>
      <c r="F18" s="89"/>
      <c r="I18" s="60"/>
    </row>
    <row r="19" spans="1:9" outlineLevel="1">
      <c r="B19" s="102" t="s">
        <v>1204</v>
      </c>
      <c r="C19" s="48" t="s">
        <v>1165</v>
      </c>
      <c r="D19" s="85"/>
      <c r="E19" s="76" t="str">
        <f>'Functional Specifications'!D19&amp;""</f>
        <v/>
      </c>
      <c r="F19" s="91">
        <f>'Functional Specifications'!E19</f>
        <v>0</v>
      </c>
      <c r="G19" s="85"/>
      <c r="I19" s="47"/>
    </row>
    <row r="20" spans="1:9" outlineLevel="1">
      <c r="B20" s="102" t="s">
        <v>1205</v>
      </c>
      <c r="C20" s="48" t="s">
        <v>1101</v>
      </c>
      <c r="D20" s="85"/>
      <c r="E20" s="76" t="str">
        <f>'Functional Specifications'!D20&amp;""</f>
        <v/>
      </c>
      <c r="F20" s="91">
        <f>'Functional Specifications'!E20</f>
        <v>0</v>
      </c>
      <c r="G20" s="85"/>
      <c r="I20" s="47"/>
    </row>
    <row r="21" spans="1:9" ht="12.75" hidden="1" customHeight="1" outlineLevel="1">
      <c r="B21" s="49" t="s">
        <v>953</v>
      </c>
      <c r="C21" s="48" t="s">
        <v>1130</v>
      </c>
      <c r="D21" s="85"/>
      <c r="E21" s="76" t="str">
        <f>'Functional Specifications'!D21&amp;""</f>
        <v/>
      </c>
      <c r="F21" s="91">
        <f>'Functional Specifications'!E21</f>
        <v>0</v>
      </c>
      <c r="G21" s="85"/>
      <c r="I21" s="47"/>
    </row>
    <row r="22" spans="1:9" outlineLevel="1">
      <c r="B22" s="102" t="s">
        <v>1206</v>
      </c>
      <c r="C22" s="48" t="s">
        <v>1166</v>
      </c>
      <c r="D22" s="85"/>
      <c r="E22" s="76" t="str">
        <f>'Functional Specifications'!D22&amp;""</f>
        <v/>
      </c>
      <c r="F22" s="91">
        <f>'Functional Specifications'!E22</f>
        <v>0</v>
      </c>
      <c r="G22" s="85"/>
      <c r="I22" s="47"/>
    </row>
    <row r="23" spans="1:9" ht="12.75" hidden="1" customHeight="1" outlineLevel="1">
      <c r="B23" s="49" t="s">
        <v>954</v>
      </c>
      <c r="C23" s="48" t="s">
        <v>833</v>
      </c>
      <c r="D23" s="85"/>
      <c r="E23" s="76" t="str">
        <f>'Functional Specifications'!D23&amp;""</f>
        <v/>
      </c>
      <c r="F23" s="91">
        <f>'Functional Specifications'!E23</f>
        <v>0</v>
      </c>
      <c r="G23" s="85"/>
      <c r="I23" s="47"/>
    </row>
    <row r="24" spans="1:9" ht="12.75" hidden="1" customHeight="1" outlineLevel="1">
      <c r="B24" s="49" t="s">
        <v>955</v>
      </c>
      <c r="C24" s="48" t="s">
        <v>1098</v>
      </c>
      <c r="D24" s="85"/>
      <c r="E24" s="76" t="str">
        <f>'Functional Specifications'!D24&amp;""</f>
        <v/>
      </c>
      <c r="F24" s="91">
        <f>'Functional Specifications'!E24</f>
        <v>0</v>
      </c>
      <c r="G24" s="85"/>
      <c r="I24" s="47"/>
    </row>
    <row r="25" spans="1:9" ht="12.75" hidden="1" customHeight="1" outlineLevel="1">
      <c r="B25" s="49" t="s">
        <v>956</v>
      </c>
      <c r="C25" s="48" t="s">
        <v>1099</v>
      </c>
      <c r="D25" s="85"/>
      <c r="E25" s="76" t="str">
        <f>'Functional Specifications'!D25&amp;""</f>
        <v/>
      </c>
      <c r="F25" s="91">
        <f>'Functional Specifications'!E25</f>
        <v>0</v>
      </c>
      <c r="G25" s="85"/>
      <c r="I25" s="47"/>
    </row>
    <row r="26" spans="1:9" outlineLevel="1">
      <c r="B26" s="102" t="s">
        <v>1207</v>
      </c>
      <c r="C26" s="48" t="s">
        <v>1176</v>
      </c>
      <c r="D26" s="85"/>
      <c r="E26" s="76" t="str">
        <f>'Functional Specifications'!D26&amp;""</f>
        <v/>
      </c>
      <c r="F26" s="91">
        <f>'Functional Specifications'!E26</f>
        <v>0</v>
      </c>
      <c r="G26" s="85"/>
      <c r="I26" s="47"/>
    </row>
    <row r="27" spans="1:9" outlineLevel="1">
      <c r="B27" s="102" t="s">
        <v>1208</v>
      </c>
      <c r="C27" s="48" t="s">
        <v>242</v>
      </c>
      <c r="D27" s="85"/>
      <c r="E27" s="76" t="str">
        <f>'Functional Specifications'!D27&amp;""</f>
        <v/>
      </c>
      <c r="F27" s="91">
        <f>'Functional Specifications'!E27</f>
        <v>0</v>
      </c>
      <c r="G27" s="85"/>
      <c r="I27" s="47"/>
    </row>
    <row r="28" spans="1:9" outlineLevel="1">
      <c r="B28" s="102" t="s">
        <v>1209</v>
      </c>
      <c r="C28" s="48" t="s">
        <v>686</v>
      </c>
      <c r="D28" s="85"/>
      <c r="E28" s="76" t="str">
        <f>'Functional Specifications'!D28&amp;""</f>
        <v/>
      </c>
      <c r="F28" s="91">
        <f>'Functional Specifications'!E28</f>
        <v>0</v>
      </c>
      <c r="G28" s="85"/>
      <c r="I28" s="47"/>
    </row>
    <row r="29" spans="1:9" ht="12.75" hidden="1" customHeight="1" outlineLevel="1">
      <c r="B29" s="49" t="s">
        <v>957</v>
      </c>
      <c r="C29" s="48" t="s">
        <v>868</v>
      </c>
      <c r="D29" s="85"/>
      <c r="E29" s="76" t="str">
        <f>'Functional Specifications'!D29&amp;""</f>
        <v/>
      </c>
      <c r="F29" s="91">
        <f>'Functional Specifications'!E29</f>
        <v>0</v>
      </c>
      <c r="G29" s="85"/>
      <c r="I29" s="47"/>
    </row>
    <row r="30" spans="1:9" ht="12" customHeight="1" outlineLevel="1">
      <c r="B30" s="102" t="s">
        <v>1210</v>
      </c>
      <c r="C30" s="48" t="s">
        <v>674</v>
      </c>
      <c r="D30" s="85"/>
      <c r="E30" s="76" t="str">
        <f>'Functional Specifications'!D30&amp;""</f>
        <v/>
      </c>
      <c r="F30" s="91">
        <f>'Functional Specifications'!E30</f>
        <v>0</v>
      </c>
      <c r="G30" s="85"/>
      <c r="I30" s="47"/>
    </row>
    <row r="31" spans="1:9" outlineLevel="1">
      <c r="B31" s="102" t="s">
        <v>1211</v>
      </c>
      <c r="C31" s="48" t="s">
        <v>1131</v>
      </c>
      <c r="D31" s="85"/>
      <c r="E31" s="76" t="str">
        <f>'Functional Specifications'!D31&amp;""</f>
        <v/>
      </c>
      <c r="F31" s="91">
        <f>'Functional Specifications'!E31</f>
        <v>0</v>
      </c>
      <c r="G31" s="85"/>
      <c r="I31" s="47"/>
    </row>
    <row r="32" spans="1:9" s="59" customFormat="1" outlineLevel="1">
      <c r="A32" s="96"/>
      <c r="B32" s="63">
        <v>1.3</v>
      </c>
      <c r="C32" s="58" t="s">
        <v>1034</v>
      </c>
      <c r="E32" s="89"/>
      <c r="F32" s="89"/>
    </row>
    <row r="33" spans="1:7" s="47" customFormat="1" ht="12" customHeight="1" outlineLevel="1">
      <c r="A33" s="97"/>
      <c r="B33" s="102" t="s">
        <v>1212</v>
      </c>
      <c r="C33" s="48" t="s">
        <v>829</v>
      </c>
      <c r="D33" s="85"/>
      <c r="E33" s="76" t="str">
        <f>'Functional Specifications'!D33&amp;""</f>
        <v/>
      </c>
      <c r="F33" s="91">
        <f>'Functional Specifications'!E33</f>
        <v>0</v>
      </c>
      <c r="G33" s="85"/>
    </row>
    <row r="34" spans="1:7" s="47" customFormat="1" outlineLevel="1">
      <c r="A34" s="97"/>
      <c r="B34" s="102" t="s">
        <v>1213</v>
      </c>
      <c r="C34" s="48" t="s">
        <v>1132</v>
      </c>
      <c r="D34" s="85"/>
      <c r="E34" s="76" t="str">
        <f>'Functional Specifications'!D34&amp;""</f>
        <v/>
      </c>
      <c r="F34" s="91">
        <f>'Functional Specifications'!E34</f>
        <v>0</v>
      </c>
      <c r="G34" s="85"/>
    </row>
    <row r="35" spans="1:7" s="47" customFormat="1" outlineLevel="1">
      <c r="A35" s="97"/>
      <c r="B35" s="102" t="s">
        <v>1214</v>
      </c>
      <c r="C35" s="48" t="s">
        <v>1100</v>
      </c>
      <c r="D35" s="85"/>
      <c r="E35" s="76" t="str">
        <f>'Functional Specifications'!D35&amp;""</f>
        <v/>
      </c>
      <c r="F35" s="91">
        <f>'Functional Specifications'!E35</f>
        <v>0</v>
      </c>
      <c r="G35" s="85"/>
    </row>
    <row r="36" spans="1:7" s="47" customFormat="1" ht="25.5" outlineLevel="1">
      <c r="A36" s="97"/>
      <c r="B36" s="102" t="s">
        <v>1215</v>
      </c>
      <c r="C36" s="48" t="s">
        <v>1177</v>
      </c>
      <c r="D36" s="85"/>
      <c r="E36" s="76" t="str">
        <f>'Functional Specifications'!D36&amp;""</f>
        <v/>
      </c>
      <c r="F36" s="91">
        <f>'Functional Specifications'!E36</f>
        <v>0</v>
      </c>
      <c r="G36" s="85"/>
    </row>
    <row r="37" spans="1:7" s="47" customFormat="1" ht="25.5" outlineLevel="1">
      <c r="A37" s="97"/>
      <c r="B37" s="102" t="s">
        <v>1216</v>
      </c>
      <c r="C37" s="48" t="s">
        <v>1084</v>
      </c>
      <c r="D37" s="85"/>
      <c r="E37" s="76" t="str">
        <f>'Functional Specifications'!D37&amp;""</f>
        <v/>
      </c>
      <c r="F37" s="91">
        <f>'Functional Specifications'!E37</f>
        <v>0</v>
      </c>
      <c r="G37" s="85"/>
    </row>
    <row r="38" spans="1:7" s="47" customFormat="1" outlineLevel="1">
      <c r="A38" s="97"/>
      <c r="B38" s="102" t="s">
        <v>1217</v>
      </c>
      <c r="C38" s="48" t="s">
        <v>926</v>
      </c>
      <c r="D38" s="85"/>
      <c r="E38" s="76" t="str">
        <f>'Functional Specifications'!D38&amp;""</f>
        <v/>
      </c>
      <c r="F38" s="91">
        <f>'Functional Specifications'!E38</f>
        <v>0</v>
      </c>
      <c r="G38" s="85"/>
    </row>
    <row r="39" spans="1:7" s="47" customFormat="1" outlineLevel="1">
      <c r="A39" s="97"/>
      <c r="B39" s="102" t="s">
        <v>1218</v>
      </c>
      <c r="C39" s="48" t="s">
        <v>822</v>
      </c>
      <c r="D39" s="85"/>
      <c r="E39" s="76" t="str">
        <f>'Functional Specifications'!D39&amp;""</f>
        <v/>
      </c>
      <c r="F39" s="91">
        <f>'Functional Specifications'!E39</f>
        <v>0</v>
      </c>
      <c r="G39" s="85"/>
    </row>
    <row r="40" spans="1:7" s="47" customFormat="1" ht="25.5" outlineLevel="1">
      <c r="A40" s="97"/>
      <c r="B40" s="102" t="s">
        <v>1219</v>
      </c>
      <c r="C40" s="48" t="s">
        <v>925</v>
      </c>
      <c r="D40" s="85"/>
      <c r="E40" s="76" t="str">
        <f>'Functional Specifications'!D40&amp;""</f>
        <v/>
      </c>
      <c r="F40" s="91">
        <f>'Functional Specifications'!E40</f>
        <v>0</v>
      </c>
      <c r="G40" s="85"/>
    </row>
    <row r="41" spans="1:7" s="47" customFormat="1" outlineLevel="1">
      <c r="A41" s="97"/>
      <c r="B41" s="102" t="s">
        <v>1220</v>
      </c>
      <c r="C41" s="48" t="s">
        <v>1102</v>
      </c>
      <c r="D41" s="85"/>
      <c r="E41" s="76" t="str">
        <f>'Functional Specifications'!D41&amp;""</f>
        <v/>
      </c>
      <c r="F41" s="91">
        <f>'Functional Specifications'!E41</f>
        <v>0</v>
      </c>
      <c r="G41" s="85"/>
    </row>
    <row r="42" spans="1:7" s="59" customFormat="1" outlineLevel="1">
      <c r="A42" s="96"/>
      <c r="B42" s="63">
        <v>1.4</v>
      </c>
      <c r="C42" s="58" t="s">
        <v>1036</v>
      </c>
      <c r="E42" s="89"/>
      <c r="F42" s="89"/>
    </row>
    <row r="43" spans="1:7" s="47" customFormat="1" outlineLevel="1">
      <c r="A43" s="97"/>
      <c r="B43" s="102" t="s">
        <v>1221</v>
      </c>
      <c r="C43" s="48" t="s">
        <v>832</v>
      </c>
      <c r="D43" s="85"/>
      <c r="E43" s="76" t="str">
        <f>'Functional Specifications'!D43&amp;""</f>
        <v/>
      </c>
      <c r="F43" s="91">
        <f>'Functional Specifications'!E43</f>
        <v>0</v>
      </c>
      <c r="G43" s="85"/>
    </row>
    <row r="44" spans="1:7" s="47" customFormat="1" outlineLevel="1">
      <c r="A44" s="97"/>
      <c r="B44" s="102" t="s">
        <v>1222</v>
      </c>
      <c r="C44" s="48" t="s">
        <v>831</v>
      </c>
      <c r="D44" s="85"/>
      <c r="E44" s="76" t="str">
        <f>'Functional Specifications'!D44&amp;""</f>
        <v/>
      </c>
      <c r="F44" s="91">
        <f>'Functional Specifications'!E44</f>
        <v>0</v>
      </c>
      <c r="G44" s="85"/>
    </row>
    <row r="45" spans="1:7" s="59" customFormat="1" outlineLevel="1">
      <c r="A45" s="96"/>
      <c r="B45" s="63">
        <v>1.5</v>
      </c>
      <c r="C45" s="58" t="s">
        <v>1037</v>
      </c>
      <c r="E45" s="89"/>
      <c r="F45" s="89"/>
    </row>
    <row r="46" spans="1:7" s="47" customFormat="1" outlineLevel="1">
      <c r="A46" s="97"/>
      <c r="B46" s="102" t="s">
        <v>1223</v>
      </c>
      <c r="C46" s="48" t="s">
        <v>830</v>
      </c>
      <c r="D46" s="85"/>
      <c r="E46" s="76" t="str">
        <f>'Functional Specifications'!D46&amp;""</f>
        <v/>
      </c>
      <c r="F46" s="91">
        <f>'Functional Specifications'!E46</f>
        <v>0</v>
      </c>
      <c r="G46" s="85"/>
    </row>
    <row r="47" spans="1:7" s="47" customFormat="1" hidden="1" outlineLevel="1">
      <c r="A47" s="97"/>
      <c r="B47" s="49" t="s">
        <v>958</v>
      </c>
      <c r="C47" s="48" t="s">
        <v>929</v>
      </c>
      <c r="D47" s="85"/>
      <c r="E47" s="76" t="str">
        <f>'Functional Specifications'!D47&amp;""</f>
        <v/>
      </c>
      <c r="F47" s="91">
        <f>'Functional Specifications'!E47</f>
        <v>0</v>
      </c>
      <c r="G47" s="85"/>
    </row>
    <row r="48" spans="1:7" s="47" customFormat="1" hidden="1" outlineLevel="1">
      <c r="A48" s="97"/>
      <c r="B48" s="49" t="s">
        <v>959</v>
      </c>
      <c r="C48" s="48" t="s">
        <v>834</v>
      </c>
      <c r="D48" s="85"/>
      <c r="E48" s="76" t="str">
        <f>'Functional Specifications'!D48&amp;""</f>
        <v/>
      </c>
      <c r="F48" s="91">
        <f>'Functional Specifications'!E48</f>
        <v>0</v>
      </c>
      <c r="G48" s="85"/>
    </row>
    <row r="49" spans="1:9" outlineLevel="1">
      <c r="B49" s="102" t="s">
        <v>1224</v>
      </c>
      <c r="C49" s="48" t="s">
        <v>835</v>
      </c>
      <c r="D49" s="85"/>
      <c r="E49" s="76" t="str">
        <f>'Functional Specifications'!D49&amp;""</f>
        <v/>
      </c>
      <c r="F49" s="91">
        <f>'Functional Specifications'!E49</f>
        <v>0</v>
      </c>
      <c r="G49" s="85"/>
      <c r="I49" s="47"/>
    </row>
    <row r="50" spans="1:9" s="53" customFormat="1">
      <c r="A50" s="95"/>
      <c r="B50" s="46">
        <v>2</v>
      </c>
      <c r="C50" s="56" t="s">
        <v>1029</v>
      </c>
      <c r="E50" s="88"/>
      <c r="F50" s="88"/>
      <c r="I50" s="54"/>
    </row>
    <row r="51" spans="1:9" s="59" customFormat="1" outlineLevel="1">
      <c r="A51" s="96"/>
      <c r="B51" s="63">
        <v>2.1</v>
      </c>
      <c r="C51" s="58" t="s">
        <v>1022</v>
      </c>
      <c r="E51" s="89"/>
      <c r="F51" s="89"/>
      <c r="I51" s="60"/>
    </row>
    <row r="52" spans="1:9" outlineLevel="1">
      <c r="B52" s="102" t="s">
        <v>1225</v>
      </c>
      <c r="C52" s="48" t="s">
        <v>841</v>
      </c>
      <c r="D52" s="85"/>
      <c r="E52" s="76" t="str">
        <f>'Functional Specifications'!D52&amp;""</f>
        <v/>
      </c>
      <c r="F52" s="91">
        <f>'Functional Specifications'!E52</f>
        <v>0</v>
      </c>
      <c r="G52" s="85"/>
      <c r="I52" s="47"/>
    </row>
    <row r="53" spans="1:9" outlineLevel="1">
      <c r="B53" s="102" t="s">
        <v>1226</v>
      </c>
      <c r="C53" s="48" t="s">
        <v>842</v>
      </c>
      <c r="D53" s="85"/>
      <c r="E53" s="76" t="str">
        <f>'Functional Specifications'!D53&amp;""</f>
        <v/>
      </c>
      <c r="F53" s="91">
        <f>'Functional Specifications'!E53</f>
        <v>0</v>
      </c>
      <c r="G53" s="85"/>
      <c r="I53" s="47"/>
    </row>
    <row r="54" spans="1:9" outlineLevel="1">
      <c r="B54" s="102" t="s">
        <v>1227</v>
      </c>
      <c r="C54" s="48" t="s">
        <v>843</v>
      </c>
      <c r="D54" s="85"/>
      <c r="E54" s="76" t="str">
        <f>'Functional Specifications'!D54&amp;""</f>
        <v/>
      </c>
      <c r="F54" s="91">
        <f>'Functional Specifications'!E54</f>
        <v>0</v>
      </c>
      <c r="G54" s="85"/>
      <c r="I54" s="47"/>
    </row>
    <row r="55" spans="1:9" outlineLevel="1">
      <c r="B55" s="102" t="s">
        <v>1228</v>
      </c>
      <c r="C55" s="48" t="s">
        <v>844</v>
      </c>
      <c r="D55" s="85"/>
      <c r="E55" s="76" t="str">
        <f>'Functional Specifications'!D55&amp;""</f>
        <v/>
      </c>
      <c r="F55" s="91">
        <f>'Functional Specifications'!E55</f>
        <v>0</v>
      </c>
      <c r="G55" s="85"/>
      <c r="I55" s="47"/>
    </row>
    <row r="56" spans="1:9" outlineLevel="1">
      <c r="B56" s="102" t="s">
        <v>1229</v>
      </c>
      <c r="C56" s="48" t="s">
        <v>845</v>
      </c>
      <c r="D56" s="85"/>
      <c r="E56" s="76" t="str">
        <f>'Functional Specifications'!D56&amp;""</f>
        <v/>
      </c>
      <c r="F56" s="91">
        <f>'Functional Specifications'!E56</f>
        <v>0</v>
      </c>
      <c r="G56" s="85"/>
      <c r="I56" s="47"/>
    </row>
    <row r="57" spans="1:9" outlineLevel="1">
      <c r="B57" s="102" t="s">
        <v>1230</v>
      </c>
      <c r="C57" s="48" t="s">
        <v>1168</v>
      </c>
      <c r="D57" s="85"/>
      <c r="E57" s="76" t="str">
        <f>'Functional Specifications'!D57&amp;""</f>
        <v/>
      </c>
      <c r="F57" s="91">
        <f>'Functional Specifications'!E57</f>
        <v>0</v>
      </c>
      <c r="G57" s="85"/>
      <c r="I57" s="47"/>
    </row>
    <row r="58" spans="1:9" outlineLevel="1">
      <c r="B58" s="102" t="s">
        <v>1231</v>
      </c>
      <c r="C58" s="48" t="s">
        <v>840</v>
      </c>
      <c r="D58" s="85"/>
      <c r="E58" s="76" t="str">
        <f>'Functional Specifications'!D58&amp;""</f>
        <v/>
      </c>
      <c r="F58" s="91">
        <f>'Functional Specifications'!E58</f>
        <v>0</v>
      </c>
      <c r="G58" s="85"/>
      <c r="I58" s="47"/>
    </row>
    <row r="59" spans="1:9" outlineLevel="1">
      <c r="B59" s="102" t="s">
        <v>1232</v>
      </c>
      <c r="C59" s="48" t="s">
        <v>1167</v>
      </c>
      <c r="D59" s="85"/>
      <c r="E59" s="76" t="str">
        <f>'Functional Specifications'!D59&amp;""</f>
        <v/>
      </c>
      <c r="F59" s="91">
        <f>'Functional Specifications'!E59</f>
        <v>0</v>
      </c>
      <c r="G59" s="85"/>
      <c r="I59" s="47"/>
    </row>
    <row r="60" spans="1:9" s="59" customFormat="1" outlineLevel="1">
      <c r="A60" s="96"/>
      <c r="B60" s="63">
        <v>2.2000000000000002</v>
      </c>
      <c r="C60" s="58" t="s">
        <v>1035</v>
      </c>
      <c r="E60" s="89"/>
      <c r="F60" s="89"/>
      <c r="I60" s="60"/>
    </row>
    <row r="61" spans="1:9" outlineLevel="1">
      <c r="B61" s="102" t="s">
        <v>1233</v>
      </c>
      <c r="C61" s="48" t="s">
        <v>267</v>
      </c>
      <c r="D61" s="85"/>
      <c r="E61" s="76" t="str">
        <f>'Functional Specifications'!D61&amp;""</f>
        <v/>
      </c>
      <c r="F61" s="91">
        <f>'Functional Specifications'!E61</f>
        <v>0</v>
      </c>
      <c r="G61" s="85"/>
      <c r="I61" s="47"/>
    </row>
    <row r="62" spans="1:9" outlineLevel="1">
      <c r="B62" s="102" t="s">
        <v>1234</v>
      </c>
      <c r="C62" s="48" t="s">
        <v>1008</v>
      </c>
      <c r="D62" s="85"/>
      <c r="E62" s="76" t="str">
        <f>'Functional Specifications'!D62&amp;""</f>
        <v/>
      </c>
      <c r="F62" s="91">
        <f>'Functional Specifications'!E62</f>
        <v>0</v>
      </c>
      <c r="G62" s="85"/>
      <c r="I62" s="47"/>
    </row>
    <row r="63" spans="1:9" outlineLevel="1">
      <c r="B63" s="102" t="s">
        <v>1235</v>
      </c>
      <c r="C63" s="48" t="s">
        <v>837</v>
      </c>
      <c r="D63" s="85"/>
      <c r="E63" s="76" t="str">
        <f>'Functional Specifications'!D63&amp;""</f>
        <v/>
      </c>
      <c r="F63" s="91">
        <f>'Functional Specifications'!E63</f>
        <v>0</v>
      </c>
      <c r="G63" s="85"/>
      <c r="I63" s="47"/>
    </row>
    <row r="64" spans="1:9" outlineLevel="1">
      <c r="B64" s="102" t="s">
        <v>1236</v>
      </c>
      <c r="C64" s="48" t="s">
        <v>996</v>
      </c>
      <c r="D64" s="85"/>
      <c r="E64" s="76" t="e">
        <f>'Functional Specifications'!#REF!&amp;""</f>
        <v>#REF!</v>
      </c>
      <c r="F64" s="91" t="e">
        <f>'Functional Specifications'!#REF!</f>
        <v>#REF!</v>
      </c>
      <c r="G64" s="85"/>
      <c r="I64" s="47"/>
    </row>
    <row r="65" spans="1:7" s="47" customFormat="1" hidden="1" outlineLevel="1">
      <c r="A65" s="97"/>
      <c r="B65" s="103" t="s">
        <v>960</v>
      </c>
      <c r="C65" s="48" t="s">
        <v>836</v>
      </c>
      <c r="D65" s="85"/>
      <c r="E65" s="76" t="str">
        <f>'Functional Specifications'!D64&amp;""</f>
        <v/>
      </c>
      <c r="F65" s="91">
        <f>'Functional Specifications'!E64</f>
        <v>0</v>
      </c>
      <c r="G65" s="85"/>
    </row>
    <row r="66" spans="1:7" s="47" customFormat="1" outlineLevel="1">
      <c r="A66" s="97"/>
      <c r="B66" s="102" t="s">
        <v>1237</v>
      </c>
      <c r="C66" s="48" t="s">
        <v>363</v>
      </c>
      <c r="D66" s="85"/>
      <c r="E66" s="76" t="str">
        <f>'Functional Specifications'!D65&amp;""</f>
        <v/>
      </c>
      <c r="F66" s="91">
        <f>'Functional Specifications'!E65</f>
        <v>0</v>
      </c>
      <c r="G66" s="85"/>
    </row>
    <row r="67" spans="1:7" s="47" customFormat="1" outlineLevel="1">
      <c r="A67" s="97"/>
      <c r="B67" s="102" t="s">
        <v>1238</v>
      </c>
      <c r="C67" s="48" t="s">
        <v>838</v>
      </c>
      <c r="D67" s="85"/>
      <c r="E67" s="76" t="str">
        <f>'Functional Specifications'!D66&amp;""</f>
        <v/>
      </c>
      <c r="F67" s="91">
        <f>'Functional Specifications'!E66</f>
        <v>0</v>
      </c>
      <c r="G67" s="85"/>
    </row>
    <row r="68" spans="1:7" s="47" customFormat="1" outlineLevel="1">
      <c r="A68" s="97"/>
      <c r="B68" s="102" t="s">
        <v>1239</v>
      </c>
      <c r="C68" s="48" t="s">
        <v>369</v>
      </c>
      <c r="D68" s="85"/>
      <c r="E68" s="76" t="str">
        <f>'Functional Specifications'!D67&amp;""</f>
        <v/>
      </c>
      <c r="F68" s="91">
        <f>'Functional Specifications'!E67</f>
        <v>0</v>
      </c>
      <c r="G68" s="85"/>
    </row>
    <row r="69" spans="1:7" s="47" customFormat="1" outlineLevel="1">
      <c r="A69" s="97"/>
      <c r="B69" s="102" t="s">
        <v>1240</v>
      </c>
      <c r="C69" s="48" t="s">
        <v>370</v>
      </c>
      <c r="D69" s="85"/>
      <c r="E69" s="76" t="str">
        <f>'Functional Specifications'!D68&amp;""</f>
        <v/>
      </c>
      <c r="F69" s="91">
        <f>'Functional Specifications'!E68</f>
        <v>0</v>
      </c>
      <c r="G69" s="85"/>
    </row>
    <row r="70" spans="1:7" s="47" customFormat="1" outlineLevel="1">
      <c r="A70" s="97"/>
      <c r="B70" s="102" t="s">
        <v>1241</v>
      </c>
      <c r="C70" s="48" t="s">
        <v>839</v>
      </c>
      <c r="D70" s="85"/>
      <c r="E70" s="76" t="str">
        <f>'Functional Specifications'!D69&amp;""</f>
        <v/>
      </c>
      <c r="F70" s="91">
        <f>'Functional Specifications'!E69</f>
        <v>0</v>
      </c>
      <c r="G70" s="85"/>
    </row>
    <row r="71" spans="1:7" s="59" customFormat="1" outlineLevel="1">
      <c r="A71" s="96"/>
      <c r="B71" s="63">
        <v>2.2999999999999998</v>
      </c>
      <c r="C71" s="58" t="s">
        <v>1038</v>
      </c>
      <c r="E71" s="89"/>
      <c r="F71" s="89"/>
    </row>
    <row r="72" spans="1:7" s="47" customFormat="1" ht="38.25" outlineLevel="1">
      <c r="A72" s="97"/>
      <c r="B72" s="102" t="s">
        <v>1242</v>
      </c>
      <c r="C72" s="48" t="s">
        <v>1015</v>
      </c>
      <c r="D72" s="85"/>
      <c r="E72" s="76" t="str">
        <f>'Functional Specifications'!D71&amp;""</f>
        <v/>
      </c>
      <c r="F72" s="91">
        <f>'Functional Specifications'!E71</f>
        <v>0</v>
      </c>
      <c r="G72" s="85"/>
    </row>
    <row r="73" spans="1:7" s="47" customFormat="1" outlineLevel="1">
      <c r="A73" s="97"/>
      <c r="B73" s="102" t="s">
        <v>1243</v>
      </c>
      <c r="C73" s="48" t="s">
        <v>997</v>
      </c>
      <c r="D73" s="85"/>
      <c r="E73" s="76" t="str">
        <f>'Functional Specifications'!D72&amp;""</f>
        <v/>
      </c>
      <c r="F73" s="91">
        <f>'Functional Specifications'!E72</f>
        <v>0</v>
      </c>
      <c r="G73" s="85"/>
    </row>
    <row r="74" spans="1:7" s="47" customFormat="1" outlineLevel="1">
      <c r="A74" s="97"/>
      <c r="B74" s="102" t="s">
        <v>1244</v>
      </c>
      <c r="C74" s="48" t="s">
        <v>998</v>
      </c>
      <c r="D74" s="85"/>
      <c r="E74" s="76" t="str">
        <f>'Functional Specifications'!D73&amp;""</f>
        <v/>
      </c>
      <c r="F74" s="91">
        <f>'Functional Specifications'!E73</f>
        <v>0</v>
      </c>
      <c r="G74" s="85"/>
    </row>
    <row r="75" spans="1:7" s="47" customFormat="1" outlineLevel="1">
      <c r="A75" s="97"/>
      <c r="B75" s="102" t="s">
        <v>1245</v>
      </c>
      <c r="C75" s="48" t="s">
        <v>849</v>
      </c>
      <c r="D75" s="85"/>
      <c r="E75" s="76" t="str">
        <f>'Functional Specifications'!D74&amp;""</f>
        <v/>
      </c>
      <c r="F75" s="91">
        <f>'Functional Specifications'!E74</f>
        <v>0</v>
      </c>
      <c r="G75" s="85"/>
    </row>
    <row r="76" spans="1:7" s="59" customFormat="1" outlineLevel="1">
      <c r="A76" s="96"/>
      <c r="B76" s="63">
        <v>2.4</v>
      </c>
      <c r="C76" s="58" t="s">
        <v>1036</v>
      </c>
      <c r="E76" s="89"/>
      <c r="F76" s="89"/>
    </row>
    <row r="77" spans="1:7" s="47" customFormat="1" outlineLevel="1">
      <c r="A77" s="97"/>
      <c r="B77" s="102" t="s">
        <v>1246</v>
      </c>
      <c r="C77" s="48" t="s">
        <v>1016</v>
      </c>
      <c r="D77" s="85"/>
      <c r="E77" s="76" t="str">
        <f>'Functional Specifications'!D76&amp;""</f>
        <v/>
      </c>
      <c r="F77" s="91">
        <f>'Functional Specifications'!E76</f>
        <v>0</v>
      </c>
      <c r="G77" s="85"/>
    </row>
    <row r="78" spans="1:7" s="47" customFormat="1" outlineLevel="1">
      <c r="A78" s="97"/>
      <c r="B78" s="102" t="s">
        <v>1247</v>
      </c>
      <c r="C78" s="48" t="s">
        <v>847</v>
      </c>
      <c r="D78" s="85"/>
      <c r="E78" s="76" t="str">
        <f>'Functional Specifications'!D77&amp;""</f>
        <v/>
      </c>
      <c r="F78" s="91">
        <f>'Functional Specifications'!E77</f>
        <v>0</v>
      </c>
      <c r="G78" s="85"/>
    </row>
    <row r="79" spans="1:7" s="47" customFormat="1" outlineLevel="1">
      <c r="A79" s="97"/>
      <c r="B79" s="102" t="s">
        <v>1248</v>
      </c>
      <c r="C79" s="48" t="s">
        <v>848</v>
      </c>
      <c r="D79" s="85"/>
      <c r="E79" s="76" t="str">
        <f>'Functional Specifications'!D78&amp;""</f>
        <v/>
      </c>
      <c r="F79" s="91">
        <f>'Functional Specifications'!E78</f>
        <v>0</v>
      </c>
      <c r="G79" s="85"/>
    </row>
    <row r="80" spans="1:7" s="47" customFormat="1" outlineLevel="1">
      <c r="A80" s="97"/>
      <c r="B80" s="102" t="s">
        <v>1249</v>
      </c>
      <c r="C80" s="48" t="s">
        <v>846</v>
      </c>
      <c r="D80" s="85"/>
      <c r="E80" s="76" t="str">
        <f>'Functional Specifications'!D79&amp;""</f>
        <v/>
      </c>
      <c r="F80" s="91">
        <f>'Functional Specifications'!E79</f>
        <v>0</v>
      </c>
      <c r="G80" s="85"/>
    </row>
    <row r="81" spans="1:9" outlineLevel="1">
      <c r="B81" s="102" t="s">
        <v>1250</v>
      </c>
      <c r="C81" s="48" t="s">
        <v>867</v>
      </c>
      <c r="D81" s="85"/>
      <c r="E81" s="76" t="str">
        <f>'Functional Specifications'!D80&amp;""</f>
        <v/>
      </c>
      <c r="F81" s="91">
        <f>'Functional Specifications'!E80</f>
        <v>0</v>
      </c>
      <c r="G81" s="85"/>
      <c r="I81" s="47"/>
    </row>
    <row r="82" spans="1:9" hidden="1" outlineLevel="1">
      <c r="B82" s="49" t="s">
        <v>961</v>
      </c>
      <c r="C82" s="48" t="s">
        <v>1017</v>
      </c>
      <c r="D82" s="85"/>
      <c r="E82" s="76" t="str">
        <f>'Functional Specifications'!D81&amp;""</f>
        <v/>
      </c>
      <c r="F82" s="91">
        <f>'Functional Specifications'!E81</f>
        <v>0</v>
      </c>
      <c r="G82" s="85"/>
      <c r="I82" s="47"/>
    </row>
    <row r="83" spans="1:9" outlineLevel="1">
      <c r="B83" s="102" t="s">
        <v>1251</v>
      </c>
      <c r="C83" s="48" t="s">
        <v>873</v>
      </c>
      <c r="D83" s="85"/>
      <c r="E83" s="76" t="str">
        <f>'Functional Specifications'!D82&amp;""</f>
        <v/>
      </c>
      <c r="F83" s="91">
        <f>'Functional Specifications'!E82</f>
        <v>0</v>
      </c>
      <c r="G83" s="85"/>
      <c r="I83" s="47"/>
    </row>
    <row r="84" spans="1:9" s="59" customFormat="1" outlineLevel="1">
      <c r="A84" s="96"/>
      <c r="B84" s="63">
        <v>2.5</v>
      </c>
      <c r="C84" s="58" t="s">
        <v>1037</v>
      </c>
      <c r="E84" s="89"/>
      <c r="F84" s="89"/>
    </row>
    <row r="85" spans="1:9" outlineLevel="1">
      <c r="B85" s="102" t="s">
        <v>1453</v>
      </c>
      <c r="C85" s="48" t="s">
        <v>1009</v>
      </c>
      <c r="D85" s="85"/>
      <c r="E85" s="76" t="str">
        <f>'Functional Specifications'!D84&amp;""</f>
        <v/>
      </c>
      <c r="F85" s="91">
        <f>'Functional Specifications'!E84</f>
        <v>0</v>
      </c>
      <c r="G85" s="85"/>
      <c r="I85" s="47"/>
    </row>
    <row r="86" spans="1:9" s="53" customFormat="1">
      <c r="A86" s="95"/>
      <c r="B86" s="46">
        <v>3</v>
      </c>
      <c r="C86" s="56" t="s">
        <v>1031</v>
      </c>
      <c r="E86" s="88"/>
      <c r="F86" s="88"/>
      <c r="I86" s="54"/>
    </row>
    <row r="87" spans="1:9" s="59" customFormat="1" outlineLevel="1">
      <c r="A87" s="96"/>
      <c r="B87" s="63">
        <v>3.1</v>
      </c>
      <c r="C87" s="58" t="s">
        <v>1035</v>
      </c>
      <c r="E87" s="89"/>
      <c r="F87" s="89"/>
      <c r="I87" s="60"/>
    </row>
    <row r="88" spans="1:9" outlineLevel="1">
      <c r="B88" s="102" t="s">
        <v>1252</v>
      </c>
      <c r="C88" s="48" t="s">
        <v>1010</v>
      </c>
      <c r="D88" s="85"/>
      <c r="E88" s="76" t="str">
        <f>'Functional Specifications'!D87&amp;""</f>
        <v/>
      </c>
      <c r="F88" s="91">
        <f>'Functional Specifications'!E87</f>
        <v>0</v>
      </c>
      <c r="G88" s="85"/>
      <c r="I88" s="47"/>
    </row>
    <row r="89" spans="1:9" hidden="1" outlineLevel="1">
      <c r="B89" s="49" t="s">
        <v>962</v>
      </c>
      <c r="C89" s="48" t="s">
        <v>930</v>
      </c>
      <c r="D89" s="85" t="e" cm="1">
        <f t="array" ref="D89">_xlfn.IFS(C89="YES","Pass",C89="CONFIG","Pass",C89="CUS","Pass",C89="TPS","Pass",C89="NA","Fail",C89="","")</f>
        <v>#N/A</v>
      </c>
      <c r="E89" s="76" t="str">
        <f>'Functional Specifications'!D88&amp;""</f>
        <v/>
      </c>
      <c r="F89" s="90"/>
      <c r="G89" s="85" t="str" cm="1">
        <f t="array" ref="G89">_xlfn.IFS(F89="YES","Pass",F89="CONFIG","Pass",F89="CUS","Pass",F89="TPS","Pass",F89="NA","Fail",F89="","")</f>
        <v/>
      </c>
      <c r="I89" s="47"/>
    </row>
    <row r="90" spans="1:9" hidden="1" outlineLevel="1">
      <c r="B90" s="49" t="s">
        <v>963</v>
      </c>
      <c r="C90" s="48" t="s">
        <v>931</v>
      </c>
      <c r="D90" s="85" t="e" cm="1">
        <f t="array" ref="D90">_xlfn.IFS(C90="YES","Pass",C90="CONFIG","Pass",C90="CUS","Pass",C90="TPS","Pass",C90="NA","Fail",C90="","")</f>
        <v>#N/A</v>
      </c>
      <c r="E90" s="76" t="str">
        <f>'Functional Specifications'!D89&amp;""</f>
        <v/>
      </c>
      <c r="F90" s="90"/>
      <c r="G90" s="85" t="str" cm="1">
        <f t="array" ref="G90">_xlfn.IFS(F90="YES","Pass",F90="CONFIG","Pass",F90="CUS","Pass",F90="TPS","Pass",F90="NA","Fail",F90="","")</f>
        <v/>
      </c>
      <c r="I90" s="47"/>
    </row>
    <row r="91" spans="1:9" hidden="1" outlineLevel="1">
      <c r="B91" s="49" t="s">
        <v>964</v>
      </c>
      <c r="C91" s="48" t="s">
        <v>932</v>
      </c>
      <c r="D91" s="85" t="e" cm="1">
        <f t="array" ref="D91">_xlfn.IFS(C91="YES","Pass",C91="CONFIG","Pass",C91="CUS","Pass",C91="TPS","Pass",C91="NA","Fail",C91="","")</f>
        <v>#N/A</v>
      </c>
      <c r="E91" s="76" t="str">
        <f>'Functional Specifications'!D90&amp;""</f>
        <v/>
      </c>
      <c r="F91" s="90"/>
      <c r="G91" s="85" t="str" cm="1">
        <f t="array" ref="G91">_xlfn.IFS(F91="YES","Pass",F91="CONFIG","Pass",F91="CUS","Pass",F91="TPS","Pass",F91="NA","Fail",F91="","")</f>
        <v/>
      </c>
      <c r="I91" s="47"/>
    </row>
    <row r="92" spans="1:9" hidden="1" outlineLevel="1">
      <c r="B92" s="49" t="s">
        <v>965</v>
      </c>
      <c r="C92" s="48" t="s">
        <v>933</v>
      </c>
      <c r="D92" s="85" t="e" cm="1">
        <f t="array" ref="D92">_xlfn.IFS(C92="YES","Pass",C92="CONFIG","Pass",C92="CUS","Pass",C92="TPS","Pass",C92="NA","Fail",C92="","")</f>
        <v>#N/A</v>
      </c>
      <c r="E92" s="76" t="str">
        <f>'Functional Specifications'!D91&amp;""</f>
        <v/>
      </c>
      <c r="F92" s="90"/>
      <c r="G92" s="85" t="str" cm="1">
        <f t="array" ref="G92">_xlfn.IFS(F92="YES","Pass",F92="CONFIG","Pass",F92="CUS","Pass",F92="TPS","Pass",F92="NA","Fail",F92="","")</f>
        <v/>
      </c>
      <c r="I92" s="47"/>
    </row>
    <row r="93" spans="1:9" s="59" customFormat="1" outlineLevel="1">
      <c r="A93" s="96"/>
      <c r="B93" s="63">
        <v>3.2</v>
      </c>
      <c r="C93" s="58" t="s">
        <v>1034</v>
      </c>
      <c r="E93" s="89"/>
      <c r="F93" s="89"/>
    </row>
    <row r="94" spans="1:9" outlineLevel="1">
      <c r="B94" s="102" t="s">
        <v>1253</v>
      </c>
      <c r="C94" s="48" t="s">
        <v>927</v>
      </c>
      <c r="D94" s="85"/>
      <c r="E94" s="76" t="str">
        <f>'Functional Specifications'!D93&amp;""</f>
        <v/>
      </c>
      <c r="F94" s="91">
        <f>'Functional Specifications'!E93</f>
        <v>0</v>
      </c>
      <c r="G94" s="85"/>
      <c r="I94" s="47"/>
    </row>
    <row r="95" spans="1:9" outlineLevel="1">
      <c r="B95" s="102" t="s">
        <v>1254</v>
      </c>
      <c r="C95" s="48" t="s">
        <v>850</v>
      </c>
      <c r="D95" s="85"/>
      <c r="E95" s="76" t="str">
        <f>'Functional Specifications'!D94&amp;""</f>
        <v/>
      </c>
      <c r="F95" s="91">
        <f>'Functional Specifications'!E94</f>
        <v>0</v>
      </c>
      <c r="G95" s="85"/>
      <c r="I95" s="47"/>
    </row>
    <row r="96" spans="1:9" hidden="1" outlineLevel="1">
      <c r="B96" s="49" t="s">
        <v>966</v>
      </c>
      <c r="C96" s="48" t="s">
        <v>934</v>
      </c>
      <c r="D96" s="85" t="e" cm="1">
        <f t="array" ref="D96">_xlfn.IFS(C96="YES","Pass",C96="CONFIG","Pass",C96="CUS","Pass",C96="TPS","Pass",C96="NA","Fail",C96="","")</f>
        <v>#N/A</v>
      </c>
      <c r="E96" s="76" t="str">
        <f>'Functional Specifications'!D95&amp;""</f>
        <v/>
      </c>
      <c r="F96" s="90"/>
      <c r="G96" s="85" t="str" cm="1">
        <f t="array" ref="G96">_xlfn.IFS(F96="YES","Pass",F96="CONFIG","Pass",F96="CUS","Pass",F96="TPS","Pass",F96="NA","Fail",F96="","")</f>
        <v/>
      </c>
      <c r="I96" s="47"/>
    </row>
    <row r="97" spans="1:9" s="59" customFormat="1" outlineLevel="1">
      <c r="A97" s="96"/>
      <c r="B97" s="63">
        <v>3.3</v>
      </c>
      <c r="C97" s="58" t="s">
        <v>1036</v>
      </c>
      <c r="E97" s="89"/>
      <c r="F97" s="89"/>
    </row>
    <row r="98" spans="1:9" hidden="1" outlineLevel="1">
      <c r="B98" s="49" t="s">
        <v>967</v>
      </c>
      <c r="C98" s="48" t="s">
        <v>1018</v>
      </c>
      <c r="D98" s="85" t="e" cm="1">
        <f t="array" ref="D98">_xlfn.IFS(C98="YES","Pass",C98="CONFIG","Pass",C98="CUS","Pass",C98="TPS","Pass",C98="NA","Fail",C98="","")</f>
        <v>#N/A</v>
      </c>
      <c r="E98" s="76" t="str">
        <f>'Functional Specifications'!D97&amp;""</f>
        <v/>
      </c>
      <c r="F98" s="90"/>
      <c r="G98" s="85" t="str" cm="1">
        <f t="array" ref="G98">_xlfn.IFS(F98="YES","Pass",F98="CONFIG","Pass",F98="CUS","Pass",F98="TPS","Pass",F98="NA","Fail",F98="","")</f>
        <v/>
      </c>
      <c r="I98" s="47"/>
    </row>
    <row r="99" spans="1:9" hidden="1" outlineLevel="1">
      <c r="B99" s="49" t="s">
        <v>968</v>
      </c>
      <c r="C99" s="48" t="s">
        <v>935</v>
      </c>
      <c r="D99" s="85" t="e" cm="1">
        <f t="array" ref="D99">_xlfn.IFS(C99="YES","Pass",C99="CONFIG","Pass",C99="CUS","Pass",C99="TPS","Pass",C99="NA","Fail",C99="","")</f>
        <v>#N/A</v>
      </c>
      <c r="E99" s="76" t="str">
        <f>'Functional Specifications'!D98&amp;""</f>
        <v/>
      </c>
      <c r="F99" s="90"/>
      <c r="G99" s="85" t="str" cm="1">
        <f t="array" ref="G99">_xlfn.IFS(F99="YES","Pass",F99="CONFIG","Pass",F99="CUS","Pass",F99="TPS","Pass",F99="NA","Fail",F99="","")</f>
        <v/>
      </c>
      <c r="I99" s="47"/>
    </row>
    <row r="100" spans="1:9" hidden="1" outlineLevel="1">
      <c r="B100" s="49" t="s">
        <v>969</v>
      </c>
      <c r="C100" s="48" t="s">
        <v>936</v>
      </c>
      <c r="D100" s="85" t="e" cm="1">
        <f t="array" ref="D100">_xlfn.IFS(C100="YES","Pass",C100="CONFIG","Pass",C100="CUS","Pass",C100="TPS","Pass",C100="NA","Fail",C100="","")</f>
        <v>#N/A</v>
      </c>
      <c r="E100" s="76" t="str">
        <f>'Functional Specifications'!D99&amp;""</f>
        <v/>
      </c>
      <c r="F100" s="90"/>
      <c r="G100" s="85" t="str" cm="1">
        <f t="array" ref="G100">_xlfn.IFS(F100="YES","Pass",F100="CONFIG","Pass",F100="CUS","Pass",F100="TPS","Pass",F100="NA","Fail",F100="","")</f>
        <v/>
      </c>
      <c r="I100" s="47"/>
    </row>
    <row r="101" spans="1:9" hidden="1" outlineLevel="1">
      <c r="B101" s="49" t="s">
        <v>970</v>
      </c>
      <c r="C101" s="48" t="s">
        <v>937</v>
      </c>
      <c r="D101" s="85" t="e" cm="1">
        <f t="array" ref="D101">_xlfn.IFS(C101="YES","Pass",C101="CONFIG","Pass",C101="CUS","Pass",C101="TPS","Pass",C101="NA","Fail",C101="","")</f>
        <v>#N/A</v>
      </c>
      <c r="E101" s="76" t="str">
        <f>'Functional Specifications'!D100&amp;""</f>
        <v/>
      </c>
      <c r="F101" s="90"/>
      <c r="G101" s="85" t="str" cm="1">
        <f t="array" ref="G101">_xlfn.IFS(F101="YES","Pass",F101="CONFIG","Pass",F101="CUS","Pass",F101="TPS","Pass",F101="NA","Fail",F101="","")</f>
        <v/>
      </c>
      <c r="I101" s="47"/>
    </row>
    <row r="102" spans="1:9" hidden="1" outlineLevel="1">
      <c r="B102" s="49" t="s">
        <v>971</v>
      </c>
      <c r="C102" s="48" t="s">
        <v>938</v>
      </c>
      <c r="D102" s="85" t="e" cm="1">
        <f t="array" ref="D102">_xlfn.IFS(C102="YES","Pass",C102="CONFIG","Pass",C102="CUS","Pass",C102="TPS","Pass",C102="NA","Fail",C102="","")</f>
        <v>#N/A</v>
      </c>
      <c r="E102" s="76" t="str">
        <f>'Functional Specifications'!D101&amp;""</f>
        <v/>
      </c>
      <c r="F102" s="90"/>
      <c r="G102" s="85" t="str" cm="1">
        <f t="array" ref="G102">_xlfn.IFS(F102="YES","Pass",F102="CONFIG","Pass",F102="CUS","Pass",F102="TPS","Pass",F102="NA","Fail",F102="","")</f>
        <v/>
      </c>
      <c r="I102" s="47"/>
    </row>
    <row r="103" spans="1:9" hidden="1" outlineLevel="1">
      <c r="B103" s="49" t="s">
        <v>972</v>
      </c>
      <c r="C103" s="48" t="s">
        <v>939</v>
      </c>
      <c r="D103" s="85" t="e" cm="1">
        <f t="array" ref="D103">_xlfn.IFS(C103="YES","Pass",C103="CONFIG","Pass",C103="CUS","Pass",C103="TPS","Pass",C103="NA","Fail",C103="","")</f>
        <v>#N/A</v>
      </c>
      <c r="E103" s="76" t="str">
        <f>'Functional Specifications'!D102&amp;""</f>
        <v/>
      </c>
      <c r="F103" s="90"/>
      <c r="G103" s="85" t="str" cm="1">
        <f t="array" ref="G103">_xlfn.IFS(F103="YES","Pass",F103="CONFIG","Pass",F103="CUS","Pass",F103="TPS","Pass",F103="NA","Fail",F103="","")</f>
        <v/>
      </c>
      <c r="I103" s="47"/>
    </row>
    <row r="104" spans="1:9" outlineLevel="1">
      <c r="B104" s="102" t="s">
        <v>1255</v>
      </c>
      <c r="C104" s="48" t="s">
        <v>211</v>
      </c>
      <c r="D104" s="85"/>
      <c r="E104" s="76" t="str">
        <f>'Functional Specifications'!D103&amp;""</f>
        <v/>
      </c>
      <c r="F104" s="91">
        <f>'Functional Specifications'!E103</f>
        <v>0</v>
      </c>
      <c r="G104" s="85"/>
      <c r="I104" s="47"/>
    </row>
    <row r="105" spans="1:9" hidden="1" outlineLevel="1">
      <c r="B105" s="49" t="s">
        <v>973</v>
      </c>
      <c r="C105" s="48" t="s">
        <v>940</v>
      </c>
      <c r="D105" s="85" t="e" cm="1">
        <f t="array" ref="D105">_xlfn.IFS(C105="YES","Pass",C105="CONFIG","Pass",C105="CUS","Pass",C105="TPS","Pass",C105="NA","Fail",C105="","")</f>
        <v>#N/A</v>
      </c>
      <c r="E105" s="76" t="str">
        <f>'Functional Specifications'!D104&amp;""</f>
        <v/>
      </c>
      <c r="F105" s="90"/>
      <c r="G105" s="85" t="str" cm="1">
        <f t="array" ref="G105">_xlfn.IFS(F105="YES","Pass",F105="CONFIG","Pass",F105="CUS","Pass",F105="TPS","Pass",F105="NA","Fail",F105="","")</f>
        <v/>
      </c>
      <c r="I105" s="47"/>
    </row>
    <row r="106" spans="1:9" hidden="1" outlineLevel="1">
      <c r="B106" s="49" t="s">
        <v>974</v>
      </c>
      <c r="C106" s="48" t="s">
        <v>941</v>
      </c>
      <c r="D106" s="85" t="e" cm="1">
        <f t="array" ref="D106">_xlfn.IFS(C106="YES","Pass",C106="CONFIG","Pass",C106="CUS","Pass",C106="TPS","Pass",C106="NA","Fail",C106="","")</f>
        <v>#N/A</v>
      </c>
      <c r="E106" s="76" t="str">
        <f>'Functional Specifications'!D105&amp;""</f>
        <v/>
      </c>
      <c r="F106" s="90"/>
      <c r="G106" s="85" t="str" cm="1">
        <f t="array" ref="G106">_xlfn.IFS(F106="YES","Pass",F106="CONFIG","Pass",F106="CUS","Pass",F106="TPS","Pass",F106="NA","Fail",F106="","")</f>
        <v/>
      </c>
      <c r="I106" s="47"/>
    </row>
    <row r="107" spans="1:9" s="53" customFormat="1">
      <c r="A107" s="95"/>
      <c r="B107" s="46">
        <v>4</v>
      </c>
      <c r="C107" s="56" t="s">
        <v>1030</v>
      </c>
      <c r="E107" s="88"/>
      <c r="F107" s="88"/>
      <c r="I107" s="54"/>
    </row>
    <row r="108" spans="1:9" s="59" customFormat="1" outlineLevel="1">
      <c r="A108" s="96"/>
      <c r="B108" s="63">
        <v>4.0999999999999996</v>
      </c>
      <c r="C108" s="58" t="s">
        <v>1022</v>
      </c>
      <c r="E108" s="89"/>
      <c r="F108" s="89"/>
      <c r="I108" s="60"/>
    </row>
    <row r="109" spans="1:9" ht="25.5" outlineLevel="1">
      <c r="B109" s="49" t="s">
        <v>1039</v>
      </c>
      <c r="C109" s="61" t="s">
        <v>716</v>
      </c>
      <c r="D109" s="66"/>
      <c r="E109" s="113" t="str">
        <f>'Functional Specifications'!D108&amp;""</f>
        <v/>
      </c>
      <c r="F109" s="90">
        <f>'Functional Specifications'!E108</f>
        <v>0</v>
      </c>
      <c r="G109" s="106"/>
      <c r="I109" s="47"/>
    </row>
    <row r="110" spans="1:9" outlineLevel="1">
      <c r="B110" s="102" t="s">
        <v>1256</v>
      </c>
      <c r="C110" s="45" t="s">
        <v>945</v>
      </c>
      <c r="D110" s="85"/>
      <c r="E110" s="76" t="str">
        <f>'Functional Specifications'!D109&amp;""</f>
        <v/>
      </c>
      <c r="F110" s="91">
        <f>'Functional Specifications'!E109</f>
        <v>0</v>
      </c>
      <c r="G110" s="85"/>
      <c r="I110" s="47"/>
    </row>
    <row r="111" spans="1:9" outlineLevel="1">
      <c r="B111" s="102" t="s">
        <v>1257</v>
      </c>
      <c r="C111" s="45" t="s">
        <v>946</v>
      </c>
      <c r="D111" s="85"/>
      <c r="E111" s="76" t="str">
        <f>'Functional Specifications'!D110&amp;""</f>
        <v/>
      </c>
      <c r="F111" s="91">
        <f>'Functional Specifications'!E110</f>
        <v>0</v>
      </c>
      <c r="G111" s="85"/>
      <c r="I111" s="47"/>
    </row>
    <row r="112" spans="1:9" outlineLevel="1">
      <c r="B112" s="102" t="s">
        <v>1258</v>
      </c>
      <c r="C112" s="45" t="s">
        <v>947</v>
      </c>
      <c r="D112" s="85"/>
      <c r="E112" s="76" t="str">
        <f>'Functional Specifications'!D111&amp;""</f>
        <v/>
      </c>
      <c r="F112" s="91">
        <f>'Functional Specifications'!E111</f>
        <v>0</v>
      </c>
      <c r="G112" s="85"/>
      <c r="I112" s="47"/>
    </row>
    <row r="113" spans="1:9" outlineLevel="1">
      <c r="B113" s="102" t="s">
        <v>1259</v>
      </c>
      <c r="C113" s="45" t="s">
        <v>948</v>
      </c>
      <c r="D113" s="85"/>
      <c r="E113" s="76" t="str">
        <f>'Functional Specifications'!D112&amp;""</f>
        <v/>
      </c>
      <c r="F113" s="91">
        <f>'Functional Specifications'!E112</f>
        <v>0</v>
      </c>
      <c r="G113" s="85"/>
      <c r="I113" s="47"/>
    </row>
    <row r="114" spans="1:9" outlineLevel="1">
      <c r="B114" s="102" t="s">
        <v>1260</v>
      </c>
      <c r="C114" s="45" t="s">
        <v>949</v>
      </c>
      <c r="D114" s="85"/>
      <c r="E114" s="76" t="str">
        <f>'Functional Specifications'!D113&amp;""</f>
        <v/>
      </c>
      <c r="F114" s="91">
        <f>'Functional Specifications'!E113</f>
        <v>0</v>
      </c>
      <c r="G114" s="85"/>
      <c r="I114" s="47"/>
    </row>
    <row r="115" spans="1:9" outlineLevel="1">
      <c r="B115" s="49" t="s">
        <v>1040</v>
      </c>
      <c r="C115" s="61" t="s">
        <v>275</v>
      </c>
      <c r="D115" s="114"/>
      <c r="E115" s="115" t="str">
        <f>'Functional Specifications'!D114&amp;""</f>
        <v/>
      </c>
      <c r="F115" s="116">
        <f>'Functional Specifications'!E114</f>
        <v>0</v>
      </c>
      <c r="G115" s="106"/>
      <c r="I115" s="47"/>
    </row>
    <row r="116" spans="1:9" outlineLevel="1">
      <c r="B116" s="102" t="s">
        <v>1261</v>
      </c>
      <c r="C116" s="45" t="s">
        <v>945</v>
      </c>
      <c r="D116" s="110"/>
      <c r="E116" s="111" t="str">
        <f>'Functional Specifications'!D115&amp;""</f>
        <v/>
      </c>
      <c r="F116" s="112">
        <f>'Functional Specifications'!E115</f>
        <v>0</v>
      </c>
      <c r="G116" s="85"/>
      <c r="I116" s="47"/>
    </row>
    <row r="117" spans="1:9" outlineLevel="1">
      <c r="B117" s="102" t="s">
        <v>1262</v>
      </c>
      <c r="C117" s="45" t="s">
        <v>946</v>
      </c>
      <c r="D117" s="85"/>
      <c r="E117" s="76" t="str">
        <f>'Functional Specifications'!D116&amp;""</f>
        <v/>
      </c>
      <c r="F117" s="91">
        <f>'Functional Specifications'!E116</f>
        <v>0</v>
      </c>
      <c r="G117" s="85"/>
      <c r="I117" s="47"/>
    </row>
    <row r="118" spans="1:9" outlineLevel="1">
      <c r="B118" s="102" t="s">
        <v>1263</v>
      </c>
      <c r="C118" s="45" t="s">
        <v>950</v>
      </c>
      <c r="D118" s="85"/>
      <c r="E118" s="76" t="str">
        <f>'Functional Specifications'!D117&amp;""</f>
        <v/>
      </c>
      <c r="F118" s="91">
        <f>'Functional Specifications'!E117</f>
        <v>0</v>
      </c>
      <c r="G118" s="85"/>
      <c r="I118" s="47"/>
    </row>
    <row r="119" spans="1:9" outlineLevel="1">
      <c r="B119" s="102" t="s">
        <v>1264</v>
      </c>
      <c r="C119" s="48" t="s">
        <v>707</v>
      </c>
      <c r="D119" s="85"/>
      <c r="E119" s="76" t="str">
        <f>'Functional Specifications'!D118&amp;""</f>
        <v/>
      </c>
      <c r="F119" s="91">
        <f>'Functional Specifications'!E118</f>
        <v>0</v>
      </c>
      <c r="G119" s="85"/>
      <c r="I119" s="47"/>
    </row>
    <row r="120" spans="1:9" outlineLevel="1">
      <c r="B120" s="102" t="s">
        <v>1265</v>
      </c>
      <c r="C120" s="48" t="s">
        <v>713</v>
      </c>
      <c r="D120" s="85"/>
      <c r="E120" s="76" t="str">
        <f>'Functional Specifications'!D119&amp;""</f>
        <v/>
      </c>
      <c r="F120" s="91">
        <f>'Functional Specifications'!E119</f>
        <v>0</v>
      </c>
      <c r="G120" s="85"/>
      <c r="I120" s="47"/>
    </row>
    <row r="121" spans="1:9" outlineLevel="1">
      <c r="B121" s="102" t="s">
        <v>1266</v>
      </c>
      <c r="C121" s="48" t="s">
        <v>709</v>
      </c>
      <c r="D121" s="85"/>
      <c r="E121" s="76" t="str">
        <f>'Functional Specifications'!D120&amp;""</f>
        <v/>
      </c>
      <c r="F121" s="91">
        <f>'Functional Specifications'!E120</f>
        <v>0</v>
      </c>
      <c r="G121" s="85"/>
      <c r="I121" s="47"/>
    </row>
    <row r="122" spans="1:9" s="59" customFormat="1" outlineLevel="1">
      <c r="A122" s="96"/>
      <c r="B122" s="63">
        <v>4.2</v>
      </c>
      <c r="C122" s="58" t="s">
        <v>1041</v>
      </c>
      <c r="E122" s="89"/>
      <c r="F122" s="89"/>
      <c r="I122" s="60"/>
    </row>
    <row r="123" spans="1:9" outlineLevel="1">
      <c r="B123" s="102" t="s">
        <v>1267</v>
      </c>
      <c r="C123" s="48" t="s">
        <v>1133</v>
      </c>
      <c r="D123" s="85"/>
      <c r="E123" s="76" t="str">
        <f>'Functional Specifications'!D122&amp;""</f>
        <v/>
      </c>
      <c r="F123" s="91">
        <f>'Functional Specifications'!E122</f>
        <v>0</v>
      </c>
      <c r="G123" s="85"/>
      <c r="I123" s="47"/>
    </row>
    <row r="124" spans="1:9" outlineLevel="1">
      <c r="B124" s="102" t="s">
        <v>1268</v>
      </c>
      <c r="C124" s="48" t="s">
        <v>1091</v>
      </c>
      <c r="D124" s="85"/>
      <c r="E124" s="76" t="str">
        <f>'Functional Specifications'!D123&amp;""</f>
        <v/>
      </c>
      <c r="F124" s="91">
        <f>'Functional Specifications'!E123</f>
        <v>0</v>
      </c>
      <c r="G124" s="85"/>
      <c r="I124" s="47"/>
    </row>
    <row r="125" spans="1:9" ht="25.5" outlineLevel="1">
      <c r="B125" s="102" t="s">
        <v>1269</v>
      </c>
      <c r="C125" s="48" t="s">
        <v>339</v>
      </c>
      <c r="D125" s="85"/>
      <c r="E125" s="76" t="str">
        <f>'Functional Specifications'!D124&amp;""</f>
        <v/>
      </c>
      <c r="F125" s="91">
        <f>'Functional Specifications'!E124</f>
        <v>0</v>
      </c>
      <c r="G125" s="85"/>
      <c r="I125" s="47"/>
    </row>
    <row r="126" spans="1:9" s="59" customFormat="1" outlineLevel="1">
      <c r="A126" s="96"/>
      <c r="B126" s="63">
        <v>4.3</v>
      </c>
      <c r="C126" s="58" t="s">
        <v>1042</v>
      </c>
      <c r="E126" s="89"/>
      <c r="F126" s="89"/>
    </row>
    <row r="127" spans="1:9" outlineLevel="1">
      <c r="B127" s="102" t="s">
        <v>1270</v>
      </c>
      <c r="C127" s="48" t="s">
        <v>398</v>
      </c>
      <c r="D127" s="85"/>
      <c r="E127" s="76" t="str">
        <f>'Functional Specifications'!D126&amp;""</f>
        <v/>
      </c>
      <c r="F127" s="91">
        <f>'Functional Specifications'!E126</f>
        <v>0</v>
      </c>
      <c r="G127" s="85"/>
      <c r="I127" s="47"/>
    </row>
    <row r="128" spans="1:9" outlineLevel="1">
      <c r="B128" s="102" t="s">
        <v>1271</v>
      </c>
      <c r="C128" s="48" t="s">
        <v>700</v>
      </c>
      <c r="D128" s="85"/>
      <c r="E128" s="76" t="str">
        <f>'Functional Specifications'!D127&amp;""</f>
        <v/>
      </c>
      <c r="F128" s="91">
        <f>'Functional Specifications'!E127</f>
        <v>0</v>
      </c>
      <c r="G128" s="85"/>
      <c r="I128" s="47"/>
    </row>
    <row r="129" spans="1:9" s="59" customFormat="1" outlineLevel="1">
      <c r="A129" s="96"/>
      <c r="B129" s="63">
        <v>4.4000000000000004</v>
      </c>
      <c r="C129" s="58" t="s">
        <v>1036</v>
      </c>
      <c r="E129" s="89"/>
      <c r="F129" s="89"/>
    </row>
    <row r="130" spans="1:9" outlineLevel="1">
      <c r="B130" s="102" t="s">
        <v>1272</v>
      </c>
      <c r="C130" s="48" t="s">
        <v>887</v>
      </c>
      <c r="D130" s="85"/>
      <c r="E130" s="76" t="str">
        <f>'Functional Specifications'!D129&amp;""</f>
        <v/>
      </c>
      <c r="F130" s="91">
        <f>'Functional Specifications'!E129</f>
        <v>0</v>
      </c>
      <c r="G130" s="85"/>
      <c r="I130" s="47"/>
    </row>
    <row r="131" spans="1:9" outlineLevel="1">
      <c r="B131" s="102" t="s">
        <v>1273</v>
      </c>
      <c r="C131" s="48" t="s">
        <v>886</v>
      </c>
      <c r="D131" s="85"/>
      <c r="E131" s="76" t="str">
        <f>'Functional Specifications'!D130&amp;""</f>
        <v/>
      </c>
      <c r="F131" s="91">
        <f>'Functional Specifications'!E130</f>
        <v>0</v>
      </c>
      <c r="G131" s="85"/>
      <c r="I131" s="47"/>
    </row>
    <row r="132" spans="1:9" outlineLevel="1">
      <c r="B132" s="102" t="s">
        <v>1274</v>
      </c>
      <c r="C132" s="48" t="s">
        <v>710</v>
      </c>
      <c r="D132" s="85"/>
      <c r="E132" s="76" t="str">
        <f>'Functional Specifications'!D131&amp;""</f>
        <v/>
      </c>
      <c r="F132" s="91">
        <f>'Functional Specifications'!E131</f>
        <v>0</v>
      </c>
      <c r="G132" s="85"/>
      <c r="I132" s="47"/>
    </row>
    <row r="133" spans="1:9" outlineLevel="1">
      <c r="B133" s="102" t="s">
        <v>1275</v>
      </c>
      <c r="C133" s="48" t="s">
        <v>708</v>
      </c>
      <c r="D133" s="85"/>
      <c r="E133" s="76" t="str">
        <f>'Functional Specifications'!D132&amp;""</f>
        <v/>
      </c>
      <c r="F133" s="91">
        <f>'Functional Specifications'!E132</f>
        <v>0</v>
      </c>
      <c r="G133" s="85"/>
      <c r="I133" s="47"/>
    </row>
    <row r="134" spans="1:9" s="59" customFormat="1" outlineLevel="1">
      <c r="A134" s="96"/>
      <c r="B134" s="63">
        <v>4.5</v>
      </c>
      <c r="C134" s="58" t="s">
        <v>1037</v>
      </c>
      <c r="E134" s="89"/>
      <c r="F134" s="89"/>
    </row>
    <row r="135" spans="1:9" outlineLevel="1">
      <c r="B135" s="102" t="s">
        <v>1276</v>
      </c>
      <c r="C135" s="48" t="s">
        <v>715</v>
      </c>
      <c r="D135" s="85"/>
      <c r="E135" s="76" t="str">
        <f>'Functional Specifications'!D134&amp;""</f>
        <v/>
      </c>
      <c r="F135" s="91">
        <f>'Functional Specifications'!E134</f>
        <v>0</v>
      </c>
      <c r="G135" s="85"/>
      <c r="I135" s="47"/>
    </row>
    <row r="136" spans="1:9" s="53" customFormat="1">
      <c r="A136" s="95"/>
      <c r="B136" s="46">
        <v>5</v>
      </c>
      <c r="C136" s="56" t="s">
        <v>1044</v>
      </c>
      <c r="E136" s="88"/>
      <c r="F136" s="88"/>
      <c r="I136" s="54"/>
    </row>
    <row r="137" spans="1:9" s="59" customFormat="1" outlineLevel="1">
      <c r="A137" s="96"/>
      <c r="B137" s="63">
        <v>5.0999999999999996</v>
      </c>
      <c r="C137" s="58" t="s">
        <v>1022</v>
      </c>
      <c r="E137" s="89"/>
      <c r="F137" s="89"/>
      <c r="I137" s="60"/>
    </row>
    <row r="138" spans="1:9" outlineLevel="1">
      <c r="B138" s="102" t="s">
        <v>1277</v>
      </c>
      <c r="C138" s="48" t="s">
        <v>876</v>
      </c>
      <c r="D138" s="85"/>
      <c r="E138" s="76" t="str">
        <f>'Functional Specifications'!D137&amp;""</f>
        <v/>
      </c>
      <c r="F138" s="91">
        <f>'Functional Specifications'!E137</f>
        <v>0</v>
      </c>
      <c r="G138" s="85"/>
      <c r="I138" s="47"/>
    </row>
    <row r="139" spans="1:9" outlineLevel="1">
      <c r="B139" s="102" t="s">
        <v>1278</v>
      </c>
      <c r="C139" s="48" t="s">
        <v>875</v>
      </c>
      <c r="D139" s="85"/>
      <c r="E139" s="76" t="str">
        <f>'Functional Specifications'!D138&amp;""</f>
        <v/>
      </c>
      <c r="F139" s="91">
        <f>'Functional Specifications'!E138</f>
        <v>0</v>
      </c>
      <c r="G139" s="85"/>
      <c r="I139" s="47"/>
    </row>
    <row r="140" spans="1:9" outlineLevel="1">
      <c r="B140" s="102" t="s">
        <v>1279</v>
      </c>
      <c r="C140" s="48" t="s">
        <v>874</v>
      </c>
      <c r="D140" s="85"/>
      <c r="E140" s="76" t="str">
        <f>'Functional Specifications'!D139&amp;""</f>
        <v/>
      </c>
      <c r="F140" s="91">
        <f>'Functional Specifications'!E139</f>
        <v>0</v>
      </c>
      <c r="G140" s="85"/>
      <c r="I140" s="47"/>
    </row>
    <row r="141" spans="1:9" outlineLevel="1">
      <c r="B141" s="102" t="s">
        <v>1280</v>
      </c>
      <c r="C141" s="48" t="s">
        <v>1134</v>
      </c>
      <c r="D141" s="85"/>
      <c r="E141" s="76" t="str">
        <f>'Functional Specifications'!D140&amp;""</f>
        <v/>
      </c>
      <c r="F141" s="91">
        <f>'Functional Specifications'!E140</f>
        <v>0</v>
      </c>
      <c r="G141" s="85"/>
      <c r="I141" s="47"/>
    </row>
    <row r="142" spans="1:9" outlineLevel="1">
      <c r="B142" s="102" t="s">
        <v>1281</v>
      </c>
      <c r="C142" s="48" t="s">
        <v>853</v>
      </c>
      <c r="D142" s="85"/>
      <c r="E142" s="76" t="str">
        <f>'Functional Specifications'!D141&amp;""</f>
        <v/>
      </c>
      <c r="F142" s="91">
        <f>'Functional Specifications'!E141</f>
        <v>0</v>
      </c>
      <c r="G142" s="85"/>
      <c r="I142" s="47"/>
    </row>
    <row r="143" spans="1:9" outlineLevel="1">
      <c r="B143" s="102" t="s">
        <v>1282</v>
      </c>
      <c r="C143" s="48" t="s">
        <v>880</v>
      </c>
      <c r="D143" s="85"/>
      <c r="E143" s="76" t="str">
        <f>'Functional Specifications'!D142&amp;""</f>
        <v/>
      </c>
      <c r="F143" s="91">
        <f>'Functional Specifications'!E142</f>
        <v>0</v>
      </c>
      <c r="G143" s="85"/>
      <c r="I143" s="47"/>
    </row>
    <row r="144" spans="1:9" outlineLevel="1">
      <c r="B144" s="102" t="s">
        <v>1283</v>
      </c>
      <c r="C144" s="48" t="s">
        <v>1103</v>
      </c>
      <c r="D144" s="85"/>
      <c r="E144" s="76" t="str">
        <f>'Functional Specifications'!D143&amp;""</f>
        <v/>
      </c>
      <c r="F144" s="91">
        <f>'Functional Specifications'!E143</f>
        <v>0</v>
      </c>
      <c r="G144" s="85"/>
      <c r="I144" s="47"/>
    </row>
    <row r="145" spans="1:7" s="47" customFormat="1" outlineLevel="1">
      <c r="A145" s="97"/>
      <c r="B145" s="102" t="s">
        <v>1284</v>
      </c>
      <c r="C145" s="48" t="s">
        <v>1085</v>
      </c>
      <c r="D145" s="85"/>
      <c r="E145" s="76" t="str">
        <f>'Functional Specifications'!D144&amp;""</f>
        <v/>
      </c>
      <c r="F145" s="91">
        <f>'Functional Specifications'!E144</f>
        <v>0</v>
      </c>
      <c r="G145" s="85"/>
    </row>
    <row r="146" spans="1:7" s="47" customFormat="1" outlineLevel="1">
      <c r="A146" s="97"/>
      <c r="B146" s="102" t="s">
        <v>1285</v>
      </c>
      <c r="C146" s="48" t="s">
        <v>1135</v>
      </c>
      <c r="D146" s="85"/>
      <c r="E146" s="76" t="str">
        <f>'Functional Specifications'!D145&amp;""</f>
        <v/>
      </c>
      <c r="F146" s="91">
        <f>'Functional Specifications'!E145</f>
        <v>0</v>
      </c>
      <c r="G146" s="85"/>
    </row>
    <row r="147" spans="1:7" s="47" customFormat="1" hidden="1" outlineLevel="1">
      <c r="A147" s="97"/>
      <c r="B147" s="49" t="s">
        <v>975</v>
      </c>
      <c r="C147" s="48" t="s">
        <v>1136</v>
      </c>
      <c r="D147" s="85" t="e" cm="1">
        <f t="array" ref="D147">_xlfn.IFS(C147="YES","Pass",C147="CONFIG","Pass",C147="CUS","Pass",C147="TPS","Pass",C147="NA","Fail",C147="","")</f>
        <v>#N/A</v>
      </c>
      <c r="E147" s="76" t="str">
        <f>'Functional Specifications'!D146&amp;""</f>
        <v/>
      </c>
      <c r="F147" s="90"/>
      <c r="G147" s="85" t="str" cm="1">
        <f t="array" ref="G147">_xlfn.IFS(F147="YES","Pass",F147="CONFIG","Pass",F147="CUS","Pass",F147="TPS","Pass",F147="NA","Fail",F147="","")</f>
        <v/>
      </c>
    </row>
    <row r="148" spans="1:7" s="47" customFormat="1" hidden="1" outlineLevel="1">
      <c r="A148" s="97"/>
      <c r="B148" s="49" t="s">
        <v>976</v>
      </c>
      <c r="C148" s="48" t="s">
        <v>942</v>
      </c>
      <c r="D148" s="85" t="e" cm="1">
        <f t="array" ref="D148">_xlfn.IFS(C148="YES","Pass",C148="CONFIG","Pass",C148="CUS","Pass",C148="TPS","Pass",C148="NA","Fail",C148="","")</f>
        <v>#N/A</v>
      </c>
      <c r="E148" s="76" t="str">
        <f>'Functional Specifications'!D147&amp;""</f>
        <v/>
      </c>
      <c r="F148" s="90"/>
      <c r="G148" s="85" t="str" cm="1">
        <f t="array" ref="G148">_xlfn.IFS(F148="YES","Pass",F148="CONFIG","Pass",F148="CUS","Pass",F148="TPS","Pass",F148="NA","Fail",F148="","")</f>
        <v/>
      </c>
    </row>
    <row r="149" spans="1:7" s="59" customFormat="1" outlineLevel="1">
      <c r="A149" s="96"/>
      <c r="B149" s="63">
        <v>5.2</v>
      </c>
      <c r="C149" s="58" t="s">
        <v>1038</v>
      </c>
      <c r="E149" s="89"/>
      <c r="F149" s="89"/>
    </row>
    <row r="150" spans="1:7" s="47" customFormat="1" outlineLevel="1">
      <c r="A150" s="97"/>
      <c r="B150" s="102" t="s">
        <v>1286</v>
      </c>
      <c r="C150" s="48" t="s">
        <v>999</v>
      </c>
      <c r="D150" s="85"/>
      <c r="E150" s="76" t="str">
        <f>'Functional Specifications'!D149&amp;""</f>
        <v/>
      </c>
      <c r="F150" s="91">
        <f>'Functional Specifications'!E149</f>
        <v>0</v>
      </c>
      <c r="G150" s="85"/>
    </row>
    <row r="151" spans="1:7" s="47" customFormat="1" outlineLevel="1">
      <c r="A151" s="97"/>
      <c r="B151" s="102" t="s">
        <v>1287</v>
      </c>
      <c r="C151" s="48" t="s">
        <v>882</v>
      </c>
      <c r="D151" s="85"/>
      <c r="E151" s="76" t="str">
        <f>'Functional Specifications'!D150&amp;""</f>
        <v/>
      </c>
      <c r="F151" s="91">
        <f>'Functional Specifications'!E150</f>
        <v>0</v>
      </c>
      <c r="G151" s="85"/>
    </row>
    <row r="152" spans="1:7" s="47" customFormat="1" ht="25.5" outlineLevel="1">
      <c r="A152" s="97"/>
      <c r="B152" s="117" t="s">
        <v>1288</v>
      </c>
      <c r="C152" s="48" t="s">
        <v>1086</v>
      </c>
      <c r="D152" s="85"/>
      <c r="E152" s="76" t="str">
        <f>'Functional Specifications'!D151&amp;""</f>
        <v/>
      </c>
      <c r="F152" s="91">
        <f>'Functional Specifications'!E151</f>
        <v>0</v>
      </c>
      <c r="G152" s="85"/>
    </row>
    <row r="153" spans="1:7" s="47" customFormat="1" outlineLevel="1">
      <c r="A153" s="97"/>
      <c r="B153" s="102" t="s">
        <v>1289</v>
      </c>
      <c r="C153" s="48" t="s">
        <v>1000</v>
      </c>
      <c r="D153" s="85"/>
      <c r="E153" s="76" t="str">
        <f>'Functional Specifications'!D152&amp;""</f>
        <v/>
      </c>
      <c r="F153" s="91">
        <f>'Functional Specifications'!E152</f>
        <v>0</v>
      </c>
      <c r="G153" s="85"/>
    </row>
    <row r="154" spans="1:7" s="47" customFormat="1" outlineLevel="1">
      <c r="A154" s="97"/>
      <c r="B154" s="102" t="s">
        <v>1290</v>
      </c>
      <c r="C154" s="48" t="s">
        <v>1104</v>
      </c>
      <c r="D154" s="85"/>
      <c r="E154" s="76" t="str">
        <f>'Functional Specifications'!D153&amp;""</f>
        <v/>
      </c>
      <c r="F154" s="91">
        <f>'Functional Specifications'!E153</f>
        <v>0</v>
      </c>
      <c r="G154" s="85"/>
    </row>
    <row r="155" spans="1:7" s="47" customFormat="1" outlineLevel="1">
      <c r="A155" s="97"/>
      <c r="B155" s="102" t="s">
        <v>1291</v>
      </c>
      <c r="C155" s="48" t="s">
        <v>1001</v>
      </c>
      <c r="D155" s="85"/>
      <c r="E155" s="76" t="str">
        <f>'Functional Specifications'!D154&amp;""</f>
        <v/>
      </c>
      <c r="F155" s="91">
        <f>'Functional Specifications'!E154</f>
        <v>0</v>
      </c>
      <c r="G155" s="85"/>
    </row>
    <row r="156" spans="1:7" s="47" customFormat="1" outlineLevel="1">
      <c r="A156" s="97"/>
      <c r="B156" s="102" t="s">
        <v>1292</v>
      </c>
      <c r="C156" s="48" t="s">
        <v>998</v>
      </c>
      <c r="D156" s="85"/>
      <c r="E156" s="76" t="str">
        <f>'Functional Specifications'!D155&amp;""</f>
        <v/>
      </c>
      <c r="F156" s="91">
        <f>'Functional Specifications'!E155</f>
        <v>0</v>
      </c>
      <c r="G156" s="85"/>
    </row>
    <row r="157" spans="1:7" s="47" customFormat="1" outlineLevel="1">
      <c r="A157" s="97"/>
      <c r="B157" s="102" t="s">
        <v>1293</v>
      </c>
      <c r="C157" s="48" t="s">
        <v>12</v>
      </c>
      <c r="D157" s="85"/>
      <c r="E157" s="76" t="str">
        <f>'Functional Specifications'!D156&amp;""</f>
        <v/>
      </c>
      <c r="F157" s="91">
        <f>'Functional Specifications'!E156</f>
        <v>0</v>
      </c>
      <c r="G157" s="85"/>
    </row>
    <row r="158" spans="1:7" s="47" customFormat="1" outlineLevel="1">
      <c r="A158" s="97"/>
      <c r="B158" s="102" t="s">
        <v>1294</v>
      </c>
      <c r="C158" s="48" t="s">
        <v>1002</v>
      </c>
      <c r="D158" s="85"/>
      <c r="E158" s="76" t="str">
        <f>'Functional Specifications'!D157&amp;""</f>
        <v/>
      </c>
      <c r="F158" s="91">
        <f>'Functional Specifications'!E157</f>
        <v>0</v>
      </c>
      <c r="G158" s="85"/>
    </row>
    <row r="159" spans="1:7" s="59" customFormat="1" outlineLevel="1">
      <c r="A159" s="96"/>
      <c r="B159" s="63">
        <v>5.3</v>
      </c>
      <c r="C159" s="58" t="s">
        <v>1045</v>
      </c>
      <c r="E159" s="89"/>
      <c r="F159" s="89"/>
    </row>
    <row r="160" spans="1:7" s="47" customFormat="1" outlineLevel="1">
      <c r="A160" s="97"/>
      <c r="B160" s="102" t="s">
        <v>1295</v>
      </c>
      <c r="C160" s="48" t="s">
        <v>858</v>
      </c>
      <c r="D160" s="85"/>
      <c r="E160" s="76" t="str">
        <f>'Functional Specifications'!D159&amp;""</f>
        <v/>
      </c>
      <c r="F160" s="91">
        <f>'Functional Specifications'!E159</f>
        <v>0</v>
      </c>
      <c r="G160" s="85"/>
    </row>
    <row r="161" spans="1:7" s="47" customFormat="1" outlineLevel="1">
      <c r="A161" s="97"/>
      <c r="B161" s="102" t="s">
        <v>1296</v>
      </c>
      <c r="C161" s="48" t="s">
        <v>1105</v>
      </c>
      <c r="D161" s="85"/>
      <c r="E161" s="76" t="str">
        <f>'Functional Specifications'!D160&amp;""</f>
        <v/>
      </c>
      <c r="F161" s="91">
        <f>'Functional Specifications'!E160</f>
        <v>0</v>
      </c>
      <c r="G161" s="85"/>
    </row>
    <row r="162" spans="1:7" s="47" customFormat="1" outlineLevel="1">
      <c r="A162" s="97"/>
      <c r="B162" s="102" t="s">
        <v>1297</v>
      </c>
      <c r="C162" s="48" t="s">
        <v>861</v>
      </c>
      <c r="D162" s="85"/>
      <c r="E162" s="76" t="str">
        <f>'Functional Specifications'!D161&amp;""</f>
        <v/>
      </c>
      <c r="F162" s="91">
        <f>'Functional Specifications'!E161</f>
        <v>0</v>
      </c>
      <c r="G162" s="85"/>
    </row>
    <row r="163" spans="1:7" s="47" customFormat="1" outlineLevel="1">
      <c r="A163" s="97"/>
      <c r="B163" s="102" t="s">
        <v>1298</v>
      </c>
      <c r="C163" s="48" t="s">
        <v>859</v>
      </c>
      <c r="D163" s="85"/>
      <c r="E163" s="76" t="str">
        <f>'Functional Specifications'!D162&amp;""</f>
        <v/>
      </c>
      <c r="F163" s="91">
        <f>'Functional Specifications'!E162</f>
        <v>0</v>
      </c>
      <c r="G163" s="85"/>
    </row>
    <row r="164" spans="1:7" s="59" customFormat="1" outlineLevel="1">
      <c r="A164" s="96"/>
      <c r="B164" s="63">
        <v>5.4</v>
      </c>
      <c r="C164" s="58" t="s">
        <v>1046</v>
      </c>
      <c r="E164" s="89"/>
      <c r="F164" s="89"/>
    </row>
    <row r="165" spans="1:7" s="47" customFormat="1" outlineLevel="1">
      <c r="A165" s="97"/>
      <c r="B165" s="102" t="s">
        <v>1299</v>
      </c>
      <c r="C165" s="48" t="s">
        <v>1106</v>
      </c>
      <c r="D165" s="85"/>
      <c r="E165" s="76" t="str">
        <f>'Functional Specifications'!D164&amp;""</f>
        <v/>
      </c>
      <c r="F165" s="91">
        <f>'Functional Specifications'!E164</f>
        <v>0</v>
      </c>
      <c r="G165" s="85"/>
    </row>
    <row r="166" spans="1:7" s="47" customFormat="1" outlineLevel="1">
      <c r="A166" s="97"/>
      <c r="B166" s="102" t="s">
        <v>1300</v>
      </c>
      <c r="C166" s="48" t="s">
        <v>919</v>
      </c>
      <c r="D166" s="85"/>
      <c r="E166" s="76" t="str">
        <f>'Functional Specifications'!D165&amp;""</f>
        <v/>
      </c>
      <c r="F166" s="91">
        <f>'Functional Specifications'!E165</f>
        <v>0</v>
      </c>
      <c r="G166" s="85"/>
    </row>
    <row r="167" spans="1:7" s="47" customFormat="1" outlineLevel="1">
      <c r="A167" s="97"/>
      <c r="B167" s="102" t="s">
        <v>1301</v>
      </c>
      <c r="C167" s="48" t="s">
        <v>1137</v>
      </c>
      <c r="D167" s="85"/>
      <c r="E167" s="76" t="str">
        <f>'Functional Specifications'!D166&amp;""</f>
        <v/>
      </c>
      <c r="F167" s="91">
        <f>'Functional Specifications'!E166</f>
        <v>0</v>
      </c>
      <c r="G167" s="85"/>
    </row>
    <row r="168" spans="1:7" s="59" customFormat="1" outlineLevel="1">
      <c r="A168" s="96"/>
      <c r="B168" s="63">
        <v>5.5</v>
      </c>
      <c r="C168" s="58" t="s">
        <v>1047</v>
      </c>
      <c r="E168" s="89"/>
      <c r="F168" s="89"/>
    </row>
    <row r="169" spans="1:7" s="47" customFormat="1" hidden="1" outlineLevel="1">
      <c r="A169" s="97"/>
      <c r="B169" s="49" t="s">
        <v>951</v>
      </c>
      <c r="C169" s="48" t="s">
        <v>863</v>
      </c>
      <c r="D169" s="85" t="e" cm="1">
        <f t="array" ref="D169">_xlfn.IFS(C169="YES","Pass",C169="CONFIG","Pass",C169="CUS","Pass",C169="TPS","Pass",C169="NA","Fail",C169="","")</f>
        <v>#N/A</v>
      </c>
      <c r="E169" s="76" t="str">
        <f>'Functional Specifications'!D168&amp;""</f>
        <v/>
      </c>
      <c r="F169" s="90"/>
      <c r="G169" s="85" t="str" cm="1">
        <f t="array" ref="G169">_xlfn.IFS(F169="YES","Pass",F169="CONFIG","Pass",F169="CUS","Pass",F169="TPS","Pass",F169="NA","Fail",F169="","")</f>
        <v/>
      </c>
    </row>
    <row r="170" spans="1:7" s="47" customFormat="1" hidden="1" outlineLevel="1">
      <c r="A170" s="97"/>
      <c r="B170" s="49" t="s">
        <v>977</v>
      </c>
      <c r="C170" s="48" t="s">
        <v>862</v>
      </c>
      <c r="D170" s="85" t="e" cm="1">
        <f t="array" ref="D170">_xlfn.IFS(C170="YES","Pass",C170="CONFIG","Pass",C170="CUS","Pass",C170="TPS","Pass",C170="NA","Fail",C170="","")</f>
        <v>#N/A</v>
      </c>
      <c r="E170" s="76" t="str">
        <f>'Functional Specifications'!D169&amp;""</f>
        <v/>
      </c>
      <c r="F170" s="90"/>
      <c r="G170" s="85" t="str" cm="1">
        <f t="array" ref="G170">_xlfn.IFS(F170="YES","Pass",F170="CONFIG","Pass",F170="CUS","Pass",F170="TPS","Pass",F170="NA","Fail",F170="","")</f>
        <v/>
      </c>
    </row>
    <row r="171" spans="1:7" s="47" customFormat="1" hidden="1" outlineLevel="1">
      <c r="A171" s="97"/>
      <c r="B171" s="49" t="s">
        <v>978</v>
      </c>
      <c r="C171" s="48" t="s">
        <v>1107</v>
      </c>
      <c r="D171" s="85" t="e" cm="1">
        <f t="array" ref="D171">_xlfn.IFS(C171="YES","Pass",C171="CONFIG","Pass",C171="CUS","Pass",C171="TPS","Pass",C171="NA","Fail",C171="","")</f>
        <v>#N/A</v>
      </c>
      <c r="E171" s="76" t="str">
        <f>'Functional Specifications'!D170&amp;""</f>
        <v/>
      </c>
      <c r="F171" s="90"/>
      <c r="G171" s="85" t="str" cm="1">
        <f t="array" ref="G171">_xlfn.IFS(F171="YES","Pass",F171="CONFIG","Pass",F171="CUS","Pass",F171="TPS","Pass",F171="NA","Fail",F171="","")</f>
        <v/>
      </c>
    </row>
    <row r="172" spans="1:7" s="47" customFormat="1" hidden="1" outlineLevel="1">
      <c r="A172" s="97"/>
      <c r="B172" s="49" t="s">
        <v>979</v>
      </c>
      <c r="C172" s="48" t="s">
        <v>864</v>
      </c>
      <c r="D172" s="85" t="e" cm="1">
        <f t="array" ref="D172">_xlfn.IFS(C172="YES","Pass",C172="CONFIG","Pass",C172="CUS","Pass",C172="TPS","Pass",C172="NA","Fail",C172="","")</f>
        <v>#N/A</v>
      </c>
      <c r="E172" s="76" t="str">
        <f>'Functional Specifications'!D171&amp;""</f>
        <v/>
      </c>
      <c r="F172" s="90"/>
      <c r="G172" s="85" t="str" cm="1">
        <f t="array" ref="G172">_xlfn.IFS(F172="YES","Pass",F172="CONFIG","Pass",F172="CUS","Pass",F172="TPS","Pass",F172="NA","Fail",F172="","")</f>
        <v/>
      </c>
    </row>
    <row r="173" spans="1:7" s="47" customFormat="1" outlineLevel="1">
      <c r="A173" s="97"/>
      <c r="B173" s="102" t="s">
        <v>1302</v>
      </c>
      <c r="C173" s="48" t="s">
        <v>1109</v>
      </c>
      <c r="D173" s="85"/>
      <c r="E173" s="76" t="str">
        <f>'Functional Specifications'!D172&amp;""</f>
        <v/>
      </c>
      <c r="F173" s="91">
        <f>'Functional Specifications'!E172</f>
        <v>0</v>
      </c>
      <c r="G173" s="85"/>
    </row>
    <row r="174" spans="1:7" s="47" customFormat="1" outlineLevel="1">
      <c r="A174" s="97"/>
      <c r="B174" s="102" t="s">
        <v>1303</v>
      </c>
      <c r="C174" s="48" t="s">
        <v>1108</v>
      </c>
      <c r="D174" s="85"/>
      <c r="E174" s="76" t="str">
        <f>'Functional Specifications'!D173&amp;""</f>
        <v/>
      </c>
      <c r="F174" s="91">
        <f>'Functional Specifications'!E173</f>
        <v>0</v>
      </c>
      <c r="G174" s="85"/>
    </row>
    <row r="175" spans="1:7" s="47" customFormat="1" outlineLevel="1">
      <c r="A175" s="97"/>
      <c r="B175" s="102" t="s">
        <v>1304</v>
      </c>
      <c r="C175" s="48" t="s">
        <v>1110</v>
      </c>
      <c r="D175" s="85"/>
      <c r="E175" s="76" t="str">
        <f>'Functional Specifications'!D174&amp;""</f>
        <v/>
      </c>
      <c r="F175" s="91">
        <f>'Functional Specifications'!E174</f>
        <v>0</v>
      </c>
      <c r="G175" s="85"/>
    </row>
    <row r="176" spans="1:7" s="47" customFormat="1" outlineLevel="1">
      <c r="A176" s="97"/>
      <c r="B176" s="102" t="s">
        <v>1305</v>
      </c>
      <c r="C176" s="48" t="s">
        <v>1111</v>
      </c>
      <c r="D176" s="85"/>
      <c r="E176" s="76" t="str">
        <f>'Functional Specifications'!D175&amp;""</f>
        <v/>
      </c>
      <c r="F176" s="91">
        <f>'Functional Specifications'!E175</f>
        <v>0</v>
      </c>
      <c r="G176" s="85"/>
    </row>
    <row r="177" spans="1:7" s="47" customFormat="1" outlineLevel="1">
      <c r="A177" s="97"/>
      <c r="B177" s="102" t="s">
        <v>1306</v>
      </c>
      <c r="C177" s="48" t="s">
        <v>1112</v>
      </c>
      <c r="D177" s="85"/>
      <c r="E177" s="76" t="str">
        <f>'Functional Specifications'!D176&amp;""</f>
        <v/>
      </c>
      <c r="F177" s="91">
        <f>'Functional Specifications'!E176</f>
        <v>0</v>
      </c>
      <c r="G177" s="85"/>
    </row>
    <row r="178" spans="1:7" s="47" customFormat="1" outlineLevel="1">
      <c r="A178" s="97"/>
      <c r="B178" s="102" t="s">
        <v>1307</v>
      </c>
      <c r="C178" s="48" t="s">
        <v>1113</v>
      </c>
      <c r="D178" s="85"/>
      <c r="E178" s="76" t="str">
        <f>'Functional Specifications'!D177&amp;""</f>
        <v/>
      </c>
      <c r="F178" s="91">
        <f>'Functional Specifications'!E177</f>
        <v>0</v>
      </c>
      <c r="G178" s="85"/>
    </row>
    <row r="179" spans="1:7" s="47" customFormat="1" outlineLevel="1">
      <c r="A179" s="97"/>
      <c r="B179" s="102" t="s">
        <v>1308</v>
      </c>
      <c r="C179" s="48" t="s">
        <v>879</v>
      </c>
      <c r="D179" s="85"/>
      <c r="E179" s="76" t="str">
        <f>'Functional Specifications'!D178&amp;""</f>
        <v/>
      </c>
      <c r="F179" s="91">
        <f>'Functional Specifications'!E178</f>
        <v>0</v>
      </c>
      <c r="G179" s="85"/>
    </row>
    <row r="180" spans="1:7" s="47" customFormat="1" outlineLevel="1">
      <c r="A180" s="97"/>
      <c r="B180" s="102" t="s">
        <v>1309</v>
      </c>
      <c r="C180" s="48" t="s">
        <v>535</v>
      </c>
      <c r="D180" s="85"/>
      <c r="E180" s="76" t="str">
        <f>'Functional Specifications'!D179&amp;""</f>
        <v/>
      </c>
      <c r="F180" s="91">
        <f>'Functional Specifications'!E179</f>
        <v>0</v>
      </c>
      <c r="G180" s="85"/>
    </row>
    <row r="181" spans="1:7" s="47" customFormat="1" outlineLevel="1">
      <c r="A181" s="97"/>
      <c r="B181" s="102" t="s">
        <v>1310</v>
      </c>
      <c r="C181" s="48" t="s">
        <v>1138</v>
      </c>
      <c r="D181" s="85"/>
      <c r="E181" s="76" t="str">
        <f>'Functional Specifications'!D180&amp;""</f>
        <v/>
      </c>
      <c r="F181" s="91">
        <f>'Functional Specifications'!E180</f>
        <v>0</v>
      </c>
      <c r="G181" s="85"/>
    </row>
    <row r="182" spans="1:7" s="47" customFormat="1" outlineLevel="1">
      <c r="A182" s="97"/>
      <c r="B182" s="102" t="s">
        <v>1311</v>
      </c>
      <c r="C182" s="48" t="s">
        <v>1139</v>
      </c>
      <c r="D182" s="85"/>
      <c r="E182" s="76" t="str">
        <f>'Functional Specifications'!D181&amp;""</f>
        <v/>
      </c>
      <c r="F182" s="91">
        <f>'Functional Specifications'!E181</f>
        <v>0</v>
      </c>
      <c r="G182" s="85"/>
    </row>
    <row r="183" spans="1:7" s="47" customFormat="1" outlineLevel="1">
      <c r="A183" s="97"/>
      <c r="B183" s="102" t="s">
        <v>1312</v>
      </c>
      <c r="C183" s="48" t="s">
        <v>865</v>
      </c>
      <c r="D183" s="85"/>
      <c r="E183" s="76" t="str">
        <f>'Functional Specifications'!D182&amp;""</f>
        <v/>
      </c>
      <c r="F183" s="91">
        <f>'Functional Specifications'!E182</f>
        <v>0</v>
      </c>
      <c r="G183" s="85"/>
    </row>
    <row r="184" spans="1:7" s="47" customFormat="1" outlineLevel="1">
      <c r="A184" s="97"/>
      <c r="B184" s="102" t="s">
        <v>1313</v>
      </c>
      <c r="C184" s="48" t="s">
        <v>198</v>
      </c>
      <c r="D184" s="85"/>
      <c r="E184" s="76" t="str">
        <f>'Functional Specifications'!D183&amp;""</f>
        <v/>
      </c>
      <c r="F184" s="91">
        <f>'Functional Specifications'!E183</f>
        <v>0</v>
      </c>
      <c r="G184" s="85"/>
    </row>
    <row r="185" spans="1:7" s="59" customFormat="1" outlineLevel="1">
      <c r="A185" s="96"/>
      <c r="B185" s="63">
        <v>5.6</v>
      </c>
      <c r="C185" s="58" t="s">
        <v>1048</v>
      </c>
      <c r="E185" s="89"/>
      <c r="F185" s="89"/>
    </row>
    <row r="186" spans="1:7" s="47" customFormat="1" outlineLevel="1">
      <c r="A186" s="97"/>
      <c r="B186" s="102" t="s">
        <v>1314</v>
      </c>
      <c r="C186" s="48" t="s">
        <v>866</v>
      </c>
      <c r="D186" s="85"/>
      <c r="E186" s="76" t="str">
        <f>'Functional Specifications'!D185&amp;""</f>
        <v/>
      </c>
      <c r="F186" s="91">
        <f>'Functional Specifications'!E185</f>
        <v>0</v>
      </c>
      <c r="G186" s="85"/>
    </row>
    <row r="187" spans="1:7" s="47" customFormat="1" ht="25.5" outlineLevel="1">
      <c r="A187" s="97"/>
      <c r="B187" s="102" t="s">
        <v>1315</v>
      </c>
      <c r="C187" s="48" t="s">
        <v>1114</v>
      </c>
      <c r="D187" s="85"/>
      <c r="E187" s="76" t="str">
        <f>'Functional Specifications'!D186&amp;""</f>
        <v/>
      </c>
      <c r="F187" s="91">
        <f>'Functional Specifications'!E186</f>
        <v>0</v>
      </c>
      <c r="G187" s="85"/>
    </row>
    <row r="188" spans="1:7" s="47" customFormat="1" outlineLevel="1">
      <c r="A188" s="97"/>
      <c r="B188" s="102" t="s">
        <v>1316</v>
      </c>
      <c r="C188" s="48" t="s">
        <v>1140</v>
      </c>
      <c r="D188" s="85"/>
      <c r="E188" s="76" t="str">
        <f>'Functional Specifications'!D187&amp;""</f>
        <v/>
      </c>
      <c r="F188" s="91">
        <f>'Functional Specifications'!E187</f>
        <v>0</v>
      </c>
      <c r="G188" s="85"/>
    </row>
    <row r="189" spans="1:7" s="59" customFormat="1" outlineLevel="1">
      <c r="A189" s="96"/>
      <c r="B189" s="63">
        <v>5.7</v>
      </c>
      <c r="C189" s="58" t="s">
        <v>1049</v>
      </c>
      <c r="E189" s="89"/>
      <c r="F189" s="89"/>
    </row>
    <row r="190" spans="1:7" s="47" customFormat="1" outlineLevel="1">
      <c r="A190" s="97"/>
      <c r="B190" s="102" t="s">
        <v>1317</v>
      </c>
      <c r="C190" s="48" t="s">
        <v>1003</v>
      </c>
      <c r="D190" s="85"/>
      <c r="E190" s="76" t="str">
        <f>'Functional Specifications'!D189&amp;""</f>
        <v/>
      </c>
      <c r="F190" s="91">
        <f>'Functional Specifications'!E189</f>
        <v>0</v>
      </c>
      <c r="G190" s="85"/>
    </row>
    <row r="191" spans="1:7" s="47" customFormat="1" outlineLevel="1">
      <c r="A191" s="97"/>
      <c r="B191" s="102" t="s">
        <v>1318</v>
      </c>
      <c r="C191" s="48" t="s">
        <v>869</v>
      </c>
      <c r="D191" s="85"/>
      <c r="E191" s="76" t="str">
        <f>'Functional Specifications'!D190&amp;""</f>
        <v/>
      </c>
      <c r="F191" s="91">
        <f>'Functional Specifications'!E190</f>
        <v>0</v>
      </c>
      <c r="G191" s="85"/>
    </row>
    <row r="192" spans="1:7" s="47" customFormat="1" outlineLevel="1">
      <c r="A192" s="97"/>
      <c r="B192" s="102" t="s">
        <v>1319</v>
      </c>
      <c r="C192" s="48" t="s">
        <v>904</v>
      </c>
      <c r="D192" s="85"/>
      <c r="E192" s="76" t="e">
        <f>'Functional Specifications'!#REF!&amp;""</f>
        <v>#REF!</v>
      </c>
      <c r="F192" s="91" t="e">
        <f>'Functional Specifications'!#REF!</f>
        <v>#REF!</v>
      </c>
      <c r="G192" s="85"/>
    </row>
    <row r="193" spans="1:9" s="59" customFormat="1" outlineLevel="1">
      <c r="A193" s="96"/>
      <c r="B193" s="63">
        <v>5.8</v>
      </c>
      <c r="C193" s="58" t="s">
        <v>1050</v>
      </c>
      <c r="E193" s="89"/>
      <c r="F193" s="89"/>
    </row>
    <row r="194" spans="1:9" outlineLevel="1">
      <c r="B194" s="102" t="s">
        <v>1320</v>
      </c>
      <c r="C194" s="48" t="s">
        <v>1142</v>
      </c>
      <c r="D194" s="85"/>
      <c r="E194" s="76" t="str">
        <f>'Functional Specifications'!D192&amp;""</f>
        <v/>
      </c>
      <c r="F194" s="91">
        <f>'Functional Specifications'!E192</f>
        <v>0</v>
      </c>
      <c r="G194" s="85"/>
      <c r="I194" s="47"/>
    </row>
    <row r="195" spans="1:9" outlineLevel="1">
      <c r="B195" s="102" t="s">
        <v>1321</v>
      </c>
      <c r="C195" s="48" t="s">
        <v>877</v>
      </c>
      <c r="D195" s="85"/>
      <c r="E195" s="76" t="str">
        <f>'Functional Specifications'!D193&amp;""</f>
        <v/>
      </c>
      <c r="F195" s="91">
        <f>'Functional Specifications'!E193</f>
        <v>0</v>
      </c>
      <c r="G195" s="85"/>
      <c r="I195" s="47"/>
    </row>
    <row r="196" spans="1:9" ht="25.5" outlineLevel="1">
      <c r="B196" s="102" t="s">
        <v>1322</v>
      </c>
      <c r="C196" s="48" t="s">
        <v>871</v>
      </c>
      <c r="D196" s="85"/>
      <c r="E196" s="76" t="str">
        <f>'Functional Specifications'!D194&amp;""</f>
        <v/>
      </c>
      <c r="F196" s="91">
        <f>'Functional Specifications'!E194</f>
        <v>0</v>
      </c>
      <c r="G196" s="85"/>
      <c r="I196" s="47"/>
    </row>
    <row r="197" spans="1:9" ht="25.5" outlineLevel="1">
      <c r="B197" s="102" t="s">
        <v>1323</v>
      </c>
      <c r="C197" s="48" t="s">
        <v>870</v>
      </c>
      <c r="D197" s="85"/>
      <c r="E197" s="76" t="str">
        <f>'Functional Specifications'!D195&amp;""</f>
        <v/>
      </c>
      <c r="F197" s="91">
        <f>'Functional Specifications'!E195</f>
        <v>0</v>
      </c>
      <c r="G197" s="85"/>
      <c r="I197" s="47"/>
    </row>
    <row r="198" spans="1:9" s="59" customFormat="1" outlineLevel="1">
      <c r="A198" s="96"/>
      <c r="B198" s="63">
        <v>5.9</v>
      </c>
      <c r="C198" s="58" t="s">
        <v>1036</v>
      </c>
      <c r="E198" s="89"/>
      <c r="F198" s="89"/>
    </row>
    <row r="199" spans="1:9" outlineLevel="1">
      <c r="B199" s="102" t="s">
        <v>1324</v>
      </c>
      <c r="C199" s="48" t="s">
        <v>1115</v>
      </c>
      <c r="D199" s="85"/>
      <c r="E199" s="76" t="str">
        <f>'Functional Specifications'!D197&amp;""</f>
        <v/>
      </c>
      <c r="F199" s="91">
        <f>'Functional Specifications'!E197</f>
        <v>0</v>
      </c>
      <c r="G199" s="85"/>
      <c r="I199" s="47"/>
    </row>
    <row r="200" spans="1:9" hidden="1" outlineLevel="1">
      <c r="B200" s="49" t="s">
        <v>980</v>
      </c>
      <c r="C200" s="48" t="s">
        <v>872</v>
      </c>
      <c r="D200" s="85"/>
      <c r="E200" s="76" t="str">
        <f>'Functional Specifications'!D198&amp;""</f>
        <v/>
      </c>
      <c r="F200" s="91">
        <f>'Functional Specifications'!E198</f>
        <v>0</v>
      </c>
      <c r="G200" s="85"/>
      <c r="I200" s="47"/>
    </row>
    <row r="201" spans="1:9" hidden="1" outlineLevel="1">
      <c r="B201" s="49" t="s">
        <v>1051</v>
      </c>
      <c r="C201" s="48" t="s">
        <v>943</v>
      </c>
      <c r="D201" s="85"/>
      <c r="E201" s="76" t="str">
        <f>'Functional Specifications'!D199&amp;""</f>
        <v/>
      </c>
      <c r="F201" s="91">
        <f>'Functional Specifications'!E199</f>
        <v>0</v>
      </c>
      <c r="G201" s="85"/>
      <c r="I201" s="47"/>
    </row>
    <row r="202" spans="1:9" outlineLevel="1">
      <c r="B202" s="102" t="s">
        <v>1325</v>
      </c>
      <c r="C202" s="48" t="s">
        <v>1116</v>
      </c>
      <c r="D202" s="85"/>
      <c r="E202" s="76" t="str">
        <f>'Functional Specifications'!D200&amp;""</f>
        <v/>
      </c>
      <c r="F202" s="91">
        <f>'Functional Specifications'!E200</f>
        <v>0</v>
      </c>
      <c r="G202" s="85"/>
      <c r="I202" s="47"/>
    </row>
    <row r="203" spans="1:9" ht="25.5" outlineLevel="1">
      <c r="B203" s="102" t="s">
        <v>1326</v>
      </c>
      <c r="C203" s="48" t="s">
        <v>1019</v>
      </c>
      <c r="D203" s="85"/>
      <c r="E203" s="76" t="str">
        <f>'Functional Specifications'!D201&amp;""</f>
        <v/>
      </c>
      <c r="F203" s="91">
        <f>'Functional Specifications'!E201</f>
        <v>0</v>
      </c>
      <c r="G203" s="85"/>
      <c r="I203" s="47"/>
    </row>
    <row r="204" spans="1:9" outlineLevel="1">
      <c r="B204" s="102" t="s">
        <v>1327</v>
      </c>
      <c r="C204" s="48" t="s">
        <v>1141</v>
      </c>
      <c r="D204" s="85"/>
      <c r="E204" s="76" t="str">
        <f>'Functional Specifications'!D202&amp;""</f>
        <v/>
      </c>
      <c r="F204" s="91">
        <f>'Functional Specifications'!E202</f>
        <v>0</v>
      </c>
      <c r="G204" s="85"/>
      <c r="I204" s="47"/>
    </row>
    <row r="205" spans="1:9" outlineLevel="1">
      <c r="B205" s="102" t="s">
        <v>1328</v>
      </c>
      <c r="C205" s="48" t="s">
        <v>892</v>
      </c>
      <c r="D205" s="85"/>
      <c r="E205" s="76" t="str">
        <f>'Functional Specifications'!D203&amp;""</f>
        <v/>
      </c>
      <c r="F205" s="91">
        <f>'Functional Specifications'!E203</f>
        <v>0</v>
      </c>
      <c r="G205" s="85"/>
      <c r="I205" s="47"/>
    </row>
    <row r="206" spans="1:9" outlineLevel="1">
      <c r="B206" s="102" t="s">
        <v>1329</v>
      </c>
      <c r="C206" s="48" t="s">
        <v>391</v>
      </c>
      <c r="D206" s="85"/>
      <c r="E206" s="76" t="str">
        <f>'Functional Specifications'!D204&amp;""</f>
        <v/>
      </c>
      <c r="F206" s="91">
        <f>'Functional Specifications'!E204</f>
        <v>0</v>
      </c>
      <c r="G206" s="85"/>
      <c r="I206" s="47"/>
    </row>
    <row r="207" spans="1:9" s="53" customFormat="1">
      <c r="A207" s="95"/>
      <c r="B207" s="46">
        <v>6</v>
      </c>
      <c r="C207" s="56" t="s">
        <v>1054</v>
      </c>
      <c r="E207" s="88"/>
      <c r="F207" s="88"/>
      <c r="I207" s="54"/>
    </row>
    <row r="208" spans="1:9" s="59" customFormat="1" outlineLevel="1">
      <c r="A208" s="96"/>
      <c r="B208" s="63">
        <v>6.1</v>
      </c>
      <c r="C208" s="58" t="s">
        <v>1022</v>
      </c>
      <c r="E208" s="89"/>
      <c r="F208" s="89"/>
      <c r="I208" s="60"/>
    </row>
    <row r="209" spans="1:9" outlineLevel="1">
      <c r="B209" s="102" t="s">
        <v>1330</v>
      </c>
      <c r="C209" s="48" t="s">
        <v>852</v>
      </c>
      <c r="D209" s="85"/>
      <c r="E209" s="76" t="str">
        <f>'Functional Specifications'!D207&amp;""</f>
        <v/>
      </c>
      <c r="F209" s="91">
        <f>'Functional Specifications'!E207</f>
        <v>0</v>
      </c>
      <c r="G209" s="85"/>
      <c r="I209" s="47"/>
    </row>
    <row r="210" spans="1:9" outlineLevel="1">
      <c r="B210" s="102" t="s">
        <v>1331</v>
      </c>
      <c r="C210" s="48" t="s">
        <v>854</v>
      </c>
      <c r="D210" s="85"/>
      <c r="E210" s="76" t="str">
        <f>'Functional Specifications'!D208&amp;""</f>
        <v/>
      </c>
      <c r="F210" s="91">
        <f>'Functional Specifications'!E208</f>
        <v>0</v>
      </c>
      <c r="G210" s="85"/>
      <c r="I210" s="47"/>
    </row>
    <row r="211" spans="1:9" s="59" customFormat="1" outlineLevel="1">
      <c r="A211" s="96"/>
      <c r="B211" s="63">
        <v>6.2</v>
      </c>
      <c r="C211" s="58" t="s">
        <v>1052</v>
      </c>
      <c r="E211" s="89"/>
      <c r="F211" s="89"/>
      <c r="I211" s="60"/>
    </row>
    <row r="212" spans="1:9" outlineLevel="1">
      <c r="B212" s="49" t="s">
        <v>1043</v>
      </c>
      <c r="C212" s="61" t="s">
        <v>295</v>
      </c>
      <c r="D212" s="66"/>
      <c r="E212" s="113" t="str">
        <f>'Functional Specifications'!D210&amp;""</f>
        <v/>
      </c>
      <c r="F212" s="90">
        <f>'Functional Specifications'!E210</f>
        <v>0</v>
      </c>
      <c r="G212" s="106"/>
      <c r="I212" s="47"/>
    </row>
    <row r="213" spans="1:9" outlineLevel="1">
      <c r="B213" s="102" t="s">
        <v>1332</v>
      </c>
      <c r="C213" s="45" t="s">
        <v>249</v>
      </c>
      <c r="D213" s="85"/>
      <c r="E213" s="76" t="str">
        <f>'Functional Specifications'!D211&amp;""</f>
        <v/>
      </c>
      <c r="F213" s="91">
        <f>'Functional Specifications'!E211</f>
        <v>0</v>
      </c>
      <c r="G213" s="85"/>
      <c r="I213" s="47"/>
    </row>
    <row r="214" spans="1:9" outlineLevel="1">
      <c r="B214" s="102" t="s">
        <v>1333</v>
      </c>
      <c r="C214" s="45" t="s">
        <v>250</v>
      </c>
      <c r="D214" s="85"/>
      <c r="E214" s="76" t="str">
        <f>'Functional Specifications'!D212&amp;""</f>
        <v/>
      </c>
      <c r="F214" s="91">
        <f>'Functional Specifications'!E212</f>
        <v>0</v>
      </c>
      <c r="G214" s="85"/>
      <c r="I214" s="47"/>
    </row>
    <row r="215" spans="1:9" outlineLevel="1">
      <c r="B215" s="102" t="s">
        <v>1334</v>
      </c>
      <c r="C215" s="45" t="s">
        <v>251</v>
      </c>
      <c r="D215" s="85"/>
      <c r="E215" s="76" t="str">
        <f>'Functional Specifications'!D213&amp;""</f>
        <v/>
      </c>
      <c r="F215" s="91">
        <f>'Functional Specifications'!E213</f>
        <v>0</v>
      </c>
      <c r="G215" s="85"/>
      <c r="I215" s="47"/>
    </row>
    <row r="216" spans="1:9" outlineLevel="1">
      <c r="B216" s="102" t="s">
        <v>1335</v>
      </c>
      <c r="C216" s="45" t="s">
        <v>252</v>
      </c>
      <c r="D216" s="85"/>
      <c r="E216" s="76" t="str">
        <f>'Functional Specifications'!D214&amp;""</f>
        <v/>
      </c>
      <c r="F216" s="91">
        <f>'Functional Specifications'!E214</f>
        <v>0</v>
      </c>
      <c r="G216" s="85"/>
      <c r="I216" s="47"/>
    </row>
    <row r="217" spans="1:9" outlineLevel="1">
      <c r="B217" s="102" t="s">
        <v>1336</v>
      </c>
      <c r="C217" s="45" t="s">
        <v>253</v>
      </c>
      <c r="D217" s="85"/>
      <c r="E217" s="76" t="str">
        <f>'Functional Specifications'!D215&amp;""</f>
        <v/>
      </c>
      <c r="F217" s="91">
        <f>'Functional Specifications'!E215</f>
        <v>0</v>
      </c>
      <c r="G217" s="85"/>
      <c r="I217" s="47"/>
    </row>
    <row r="218" spans="1:9" outlineLevel="1">
      <c r="B218" s="102" t="s">
        <v>1337</v>
      </c>
      <c r="C218" s="45" t="s">
        <v>1014</v>
      </c>
      <c r="D218" s="85"/>
      <c r="E218" s="76" t="str">
        <f>'Functional Specifications'!D216&amp;""</f>
        <v/>
      </c>
      <c r="F218" s="91">
        <f>'Functional Specifications'!E216</f>
        <v>0</v>
      </c>
      <c r="G218" s="85"/>
      <c r="I218" s="47"/>
    </row>
    <row r="219" spans="1:9" s="59" customFormat="1" outlineLevel="1">
      <c r="A219" s="96"/>
      <c r="B219" s="63">
        <v>6.3</v>
      </c>
      <c r="C219" s="58" t="s">
        <v>1036</v>
      </c>
      <c r="E219" s="89"/>
      <c r="F219" s="89"/>
      <c r="I219" s="60"/>
    </row>
    <row r="220" spans="1:9" ht="25.5" outlineLevel="1">
      <c r="B220" s="102" t="s">
        <v>1338</v>
      </c>
      <c r="C220" s="48" t="s">
        <v>1175</v>
      </c>
      <c r="D220" s="85"/>
      <c r="E220" s="76" t="str">
        <f>'Functional Specifications'!D218&amp;""</f>
        <v/>
      </c>
      <c r="F220" s="91">
        <f>'Functional Specifications'!E218</f>
        <v>0</v>
      </c>
      <c r="G220" s="85"/>
      <c r="I220" s="47"/>
    </row>
    <row r="221" spans="1:9" outlineLevel="1">
      <c r="B221" s="102" t="s">
        <v>1339</v>
      </c>
      <c r="C221" s="48" t="s">
        <v>1081</v>
      </c>
      <c r="D221" s="85"/>
      <c r="E221" s="76" t="str">
        <f>'Functional Specifications'!D219&amp;""</f>
        <v/>
      </c>
      <c r="F221" s="91">
        <f>'Functional Specifications'!E219</f>
        <v>0</v>
      </c>
      <c r="G221" s="85"/>
      <c r="I221" s="47"/>
    </row>
    <row r="222" spans="1:9" ht="25.5" outlineLevel="1">
      <c r="B222" s="102" t="s">
        <v>1340</v>
      </c>
      <c r="C222" s="48" t="s">
        <v>1088</v>
      </c>
      <c r="D222" s="85"/>
      <c r="E222" s="76" t="str">
        <f>'Functional Specifications'!D220&amp;""</f>
        <v/>
      </c>
      <c r="F222" s="91">
        <f>'Functional Specifications'!E220</f>
        <v>0</v>
      </c>
      <c r="G222" s="85"/>
      <c r="I222" s="47"/>
    </row>
    <row r="223" spans="1:9" outlineLevel="1">
      <c r="B223" s="102" t="s">
        <v>1341</v>
      </c>
      <c r="C223" s="48" t="s">
        <v>1118</v>
      </c>
      <c r="D223" s="85"/>
      <c r="E223" s="76" t="str">
        <f>'Functional Specifications'!D221&amp;""</f>
        <v/>
      </c>
      <c r="F223" s="91">
        <f>'Functional Specifications'!E221</f>
        <v>0</v>
      </c>
      <c r="G223" s="85"/>
      <c r="I223" s="47"/>
    </row>
    <row r="224" spans="1:9" outlineLevel="1">
      <c r="B224" s="102" t="s">
        <v>1342</v>
      </c>
      <c r="C224" s="48" t="s">
        <v>1117</v>
      </c>
      <c r="D224" s="85"/>
      <c r="E224" s="76" t="str">
        <f>'Functional Specifications'!D222&amp;""</f>
        <v/>
      </c>
      <c r="F224" s="91">
        <f>'Functional Specifications'!E222</f>
        <v>0</v>
      </c>
      <c r="G224" s="85"/>
      <c r="I224" s="47"/>
    </row>
    <row r="225" spans="1:9" outlineLevel="1">
      <c r="B225" s="102" t="s">
        <v>1343</v>
      </c>
      <c r="C225" s="48" t="s">
        <v>566</v>
      </c>
      <c r="D225" s="85"/>
      <c r="E225" s="76" t="str">
        <f>'Functional Specifications'!D223&amp;""</f>
        <v/>
      </c>
      <c r="F225" s="91">
        <f>'Functional Specifications'!E223</f>
        <v>0</v>
      </c>
      <c r="G225" s="85"/>
      <c r="I225" s="47"/>
    </row>
    <row r="226" spans="1:9" ht="25.5" outlineLevel="1">
      <c r="B226" s="102" t="s">
        <v>1344</v>
      </c>
      <c r="C226" s="48" t="s">
        <v>1143</v>
      </c>
      <c r="D226" s="85"/>
      <c r="E226" s="76" t="str">
        <f>'Functional Specifications'!D224&amp;""</f>
        <v/>
      </c>
      <c r="F226" s="91">
        <f>'Functional Specifications'!E224</f>
        <v>0</v>
      </c>
      <c r="G226" s="85"/>
      <c r="I226" s="47"/>
    </row>
    <row r="227" spans="1:9" ht="25.5" outlineLevel="1">
      <c r="B227" s="102" t="s">
        <v>1345</v>
      </c>
      <c r="C227" s="48" t="s">
        <v>881</v>
      </c>
      <c r="D227" s="85"/>
      <c r="E227" s="76" t="str">
        <f>'Functional Specifications'!D225&amp;""</f>
        <v/>
      </c>
      <c r="F227" s="91">
        <f>'Functional Specifications'!E225</f>
        <v>0</v>
      </c>
      <c r="G227" s="85"/>
      <c r="I227" s="47"/>
    </row>
    <row r="228" spans="1:9" s="53" customFormat="1">
      <c r="A228" s="95"/>
      <c r="B228" s="46">
        <v>7</v>
      </c>
      <c r="C228" s="56" t="s">
        <v>1053</v>
      </c>
      <c r="E228" s="88"/>
      <c r="F228" s="88"/>
      <c r="I228" s="54"/>
    </row>
    <row r="229" spans="1:9" s="59" customFormat="1" outlineLevel="1">
      <c r="A229" s="96"/>
      <c r="B229" s="63">
        <v>7.1</v>
      </c>
      <c r="C229" s="58" t="s">
        <v>1055</v>
      </c>
      <c r="E229" s="89"/>
      <c r="F229" s="89"/>
      <c r="I229" s="60"/>
    </row>
    <row r="230" spans="1:9" ht="27" customHeight="1" outlineLevel="1">
      <c r="B230" s="102" t="s">
        <v>1346</v>
      </c>
      <c r="C230" s="48" t="s">
        <v>773</v>
      </c>
      <c r="D230" s="85"/>
      <c r="E230" s="76" t="str">
        <f>'Functional Specifications'!D228&amp;""</f>
        <v/>
      </c>
      <c r="F230" s="91">
        <f>'Functional Specifications'!E228</f>
        <v>0</v>
      </c>
      <c r="G230" s="85"/>
      <c r="I230" s="47"/>
    </row>
    <row r="231" spans="1:9" outlineLevel="1">
      <c r="B231" s="102" t="s">
        <v>1347</v>
      </c>
      <c r="C231" s="48" t="s">
        <v>772</v>
      </c>
      <c r="D231" s="85"/>
      <c r="E231" s="76" t="str">
        <f>'Functional Specifications'!D229&amp;""</f>
        <v/>
      </c>
      <c r="F231" s="91">
        <f>'Functional Specifications'!E229</f>
        <v>0</v>
      </c>
      <c r="G231" s="85"/>
      <c r="I231" s="47"/>
    </row>
    <row r="232" spans="1:9" s="59" customFormat="1" outlineLevel="1">
      <c r="A232" s="96"/>
      <c r="B232" s="63">
        <v>7.2</v>
      </c>
      <c r="C232" s="58" t="s">
        <v>1056</v>
      </c>
      <c r="E232" s="89"/>
      <c r="F232" s="89"/>
      <c r="I232" s="60"/>
    </row>
    <row r="233" spans="1:9" outlineLevel="1">
      <c r="B233" s="102" t="s">
        <v>1348</v>
      </c>
      <c r="C233" s="48" t="s">
        <v>883</v>
      </c>
      <c r="D233" s="85"/>
      <c r="E233" s="76" t="str">
        <f>'Functional Specifications'!D231&amp;""</f>
        <v/>
      </c>
      <c r="F233" s="91">
        <f>'Functional Specifications'!E231</f>
        <v>0</v>
      </c>
      <c r="G233" s="85"/>
      <c r="I233" s="47"/>
    </row>
    <row r="234" spans="1:9" outlineLevel="1">
      <c r="B234" s="102" t="s">
        <v>1349</v>
      </c>
      <c r="C234" s="48" t="s">
        <v>1119</v>
      </c>
      <c r="D234" s="85"/>
      <c r="E234" s="76" t="str">
        <f>'Functional Specifications'!D232&amp;""</f>
        <v/>
      </c>
      <c r="F234" s="91">
        <f>'Functional Specifications'!E232</f>
        <v>0</v>
      </c>
      <c r="G234" s="85"/>
      <c r="I234" s="47"/>
    </row>
    <row r="235" spans="1:9" s="59" customFormat="1" outlineLevel="1">
      <c r="A235" s="96"/>
      <c r="B235" s="63">
        <v>7.3</v>
      </c>
      <c r="C235" s="58" t="s">
        <v>1093</v>
      </c>
      <c r="E235" s="89"/>
      <c r="F235" s="89"/>
    </row>
    <row r="236" spans="1:9" outlineLevel="1">
      <c r="B236" s="102" t="s">
        <v>1350</v>
      </c>
      <c r="C236" s="48" t="s">
        <v>1145</v>
      </c>
      <c r="D236" s="85"/>
      <c r="E236" s="76" t="str">
        <f>'Functional Specifications'!D234&amp;""</f>
        <v/>
      </c>
      <c r="F236" s="91">
        <f>'Functional Specifications'!E234</f>
        <v>0</v>
      </c>
      <c r="G236" s="85"/>
      <c r="I236" s="47"/>
    </row>
    <row r="237" spans="1:9" outlineLevel="1">
      <c r="B237" s="102" t="s">
        <v>1351</v>
      </c>
      <c r="C237" s="48" t="s">
        <v>1144</v>
      </c>
      <c r="D237" s="85"/>
      <c r="E237" s="76" t="str">
        <f>'Functional Specifications'!D235&amp;""</f>
        <v/>
      </c>
      <c r="F237" s="91">
        <f>'Functional Specifications'!E235</f>
        <v>0</v>
      </c>
      <c r="G237" s="85"/>
      <c r="I237" s="47"/>
    </row>
    <row r="238" spans="1:9" s="59" customFormat="1" outlineLevel="1">
      <c r="A238" s="96"/>
      <c r="B238" s="63">
        <v>7.4</v>
      </c>
      <c r="C238" s="62" t="s">
        <v>1057</v>
      </c>
      <c r="E238" s="89"/>
      <c r="F238" s="89"/>
    </row>
    <row r="239" spans="1:9" outlineLevel="1">
      <c r="B239" s="102" t="s">
        <v>1352</v>
      </c>
      <c r="C239" s="48" t="s">
        <v>805</v>
      </c>
      <c r="D239" s="85"/>
      <c r="E239" s="76" t="str">
        <f>'Functional Specifications'!D237&amp;""</f>
        <v/>
      </c>
      <c r="F239" s="91">
        <f>'Functional Specifications'!E237</f>
        <v>0</v>
      </c>
      <c r="G239" s="85"/>
      <c r="I239" s="47"/>
    </row>
    <row r="240" spans="1:9" outlineLevel="1">
      <c r="B240" s="102" t="s">
        <v>1353</v>
      </c>
      <c r="C240" s="48" t="s">
        <v>1146</v>
      </c>
      <c r="D240" s="85"/>
      <c r="E240" s="76" t="str">
        <f>'Functional Specifications'!D238&amp;""</f>
        <v/>
      </c>
      <c r="F240" s="91">
        <f>'Functional Specifications'!E238</f>
        <v>0</v>
      </c>
      <c r="G240" s="85"/>
      <c r="I240" s="47"/>
    </row>
    <row r="241" spans="1:9" s="59" customFormat="1" outlineLevel="1">
      <c r="A241" s="96"/>
      <c r="B241" s="63">
        <v>7.5</v>
      </c>
      <c r="C241" s="62" t="s">
        <v>1058</v>
      </c>
      <c r="E241" s="89"/>
      <c r="F241" s="89"/>
    </row>
    <row r="242" spans="1:9" outlineLevel="1">
      <c r="B242" s="102" t="s">
        <v>1354</v>
      </c>
      <c r="C242" s="48" t="s">
        <v>1011</v>
      </c>
      <c r="D242" s="85"/>
      <c r="E242" s="76" t="str">
        <f>'Functional Specifications'!D240&amp;""</f>
        <v/>
      </c>
      <c r="F242" s="91">
        <f>'Functional Specifications'!E240</f>
        <v>0</v>
      </c>
      <c r="G242" s="85"/>
      <c r="I242" s="47"/>
    </row>
    <row r="243" spans="1:9" s="53" customFormat="1">
      <c r="A243" s="95"/>
      <c r="B243" s="46">
        <v>8</v>
      </c>
      <c r="C243" s="56" t="s">
        <v>1059</v>
      </c>
      <c r="E243" s="88"/>
      <c r="F243" s="88"/>
      <c r="I243" s="54"/>
    </row>
    <row r="244" spans="1:9" s="59" customFormat="1" outlineLevel="1">
      <c r="A244" s="96"/>
      <c r="B244" s="63">
        <v>8.1</v>
      </c>
      <c r="C244" s="58" t="s">
        <v>1059</v>
      </c>
      <c r="E244" s="89"/>
      <c r="F244" s="89"/>
      <c r="I244" s="60"/>
    </row>
    <row r="245" spans="1:9" outlineLevel="1">
      <c r="B245" s="102" t="s">
        <v>1355</v>
      </c>
      <c r="C245" s="48" t="s">
        <v>1012</v>
      </c>
      <c r="D245" s="85"/>
      <c r="E245" s="76" t="str">
        <f>'Functional Specifications'!D243&amp;""</f>
        <v/>
      </c>
      <c r="F245" s="91">
        <f>'Functional Specifications'!E243</f>
        <v>0</v>
      </c>
      <c r="G245" s="85"/>
      <c r="I245" s="47"/>
    </row>
    <row r="246" spans="1:9" outlineLevel="1">
      <c r="B246" s="102" t="s">
        <v>1356</v>
      </c>
      <c r="C246" s="48" t="s">
        <v>762</v>
      </c>
      <c r="D246" s="85"/>
      <c r="E246" s="76" t="str">
        <f>'Functional Specifications'!D244&amp;""</f>
        <v/>
      </c>
      <c r="F246" s="91">
        <f>'Functional Specifications'!E244</f>
        <v>0</v>
      </c>
      <c r="G246" s="85"/>
      <c r="I246" s="47"/>
    </row>
    <row r="247" spans="1:9" outlineLevel="1">
      <c r="B247" s="102" t="s">
        <v>1357</v>
      </c>
      <c r="C247" s="48" t="s">
        <v>1174</v>
      </c>
      <c r="D247" s="85"/>
      <c r="E247" s="76" t="str">
        <f>'Functional Specifications'!D245&amp;""</f>
        <v/>
      </c>
      <c r="F247" s="91">
        <f>'Functional Specifications'!E245</f>
        <v>0</v>
      </c>
      <c r="G247" s="85"/>
      <c r="I247" s="47"/>
    </row>
    <row r="248" spans="1:9" hidden="1" outlineLevel="1">
      <c r="B248" s="49" t="s">
        <v>1060</v>
      </c>
      <c r="C248" s="48" t="s">
        <v>1147</v>
      </c>
      <c r="D248" s="85"/>
      <c r="E248" s="76" t="str">
        <f>'Functional Specifications'!D246&amp;""</f>
        <v/>
      </c>
      <c r="F248" s="90"/>
      <c r="G248" s="85"/>
      <c r="I248" s="47"/>
    </row>
    <row r="249" spans="1:9" s="53" customFormat="1">
      <c r="A249" s="95"/>
      <c r="B249" s="46">
        <v>9</v>
      </c>
      <c r="C249" s="56" t="s">
        <v>1061</v>
      </c>
      <c r="E249" s="88"/>
      <c r="F249" s="88"/>
      <c r="I249" s="54"/>
    </row>
    <row r="250" spans="1:9" s="59" customFormat="1" outlineLevel="1">
      <c r="A250" s="96"/>
      <c r="B250" s="63">
        <v>9.1</v>
      </c>
      <c r="C250" s="58" t="s">
        <v>1061</v>
      </c>
      <c r="E250" s="89"/>
      <c r="F250" s="89"/>
      <c r="I250" s="60"/>
    </row>
    <row r="251" spans="1:9" outlineLevel="1">
      <c r="B251" s="102" t="s">
        <v>1358</v>
      </c>
      <c r="C251" s="48" t="s">
        <v>1120</v>
      </c>
      <c r="D251" s="85"/>
      <c r="E251" s="76" t="str">
        <f>'Functional Specifications'!D249&amp;""</f>
        <v/>
      </c>
      <c r="F251" s="91">
        <f>'Functional Specifications'!E249</f>
        <v>0</v>
      </c>
      <c r="G251" s="85"/>
      <c r="I251" s="47"/>
    </row>
    <row r="252" spans="1:9" outlineLevel="1">
      <c r="B252" s="102" t="s">
        <v>1359</v>
      </c>
      <c r="C252" s="48" t="s">
        <v>920</v>
      </c>
      <c r="D252" s="85"/>
      <c r="E252" s="76" t="str">
        <f>'Functional Specifications'!D250&amp;""</f>
        <v/>
      </c>
      <c r="F252" s="91">
        <f>'Functional Specifications'!E250</f>
        <v>0</v>
      </c>
      <c r="G252" s="85"/>
      <c r="I252" s="47"/>
    </row>
    <row r="253" spans="1:9" outlineLevel="1">
      <c r="B253" s="102" t="s">
        <v>1360</v>
      </c>
      <c r="C253" s="48" t="s">
        <v>878</v>
      </c>
      <c r="D253" s="85"/>
      <c r="E253" s="76" t="str">
        <f>'Functional Specifications'!D251&amp;""</f>
        <v/>
      </c>
      <c r="F253" s="91">
        <f>'Functional Specifications'!E251</f>
        <v>0</v>
      </c>
      <c r="G253" s="85"/>
      <c r="I253" s="47"/>
    </row>
    <row r="254" spans="1:9" s="53" customFormat="1">
      <c r="A254" s="95"/>
      <c r="B254" s="46">
        <v>10</v>
      </c>
      <c r="C254" s="56" t="s">
        <v>1062</v>
      </c>
      <c r="E254" s="88"/>
      <c r="F254" s="88"/>
      <c r="I254" s="54"/>
    </row>
    <row r="255" spans="1:9" s="59" customFormat="1" outlineLevel="1">
      <c r="A255" s="96"/>
      <c r="B255" s="63">
        <v>10.1</v>
      </c>
      <c r="C255" s="58" t="s">
        <v>1062</v>
      </c>
      <c r="E255" s="89"/>
      <c r="F255" s="89"/>
      <c r="I255" s="60"/>
    </row>
    <row r="256" spans="1:9" outlineLevel="1">
      <c r="B256" s="102" t="s">
        <v>1361</v>
      </c>
      <c r="C256" s="48" t="s">
        <v>856</v>
      </c>
      <c r="D256" s="85"/>
      <c r="E256" s="76" t="str">
        <f>'Functional Specifications'!D254&amp;""</f>
        <v/>
      </c>
      <c r="F256" s="91">
        <f>'Functional Specifications'!E254</f>
        <v>0</v>
      </c>
      <c r="G256" s="85"/>
      <c r="I256" s="47"/>
    </row>
    <row r="257" spans="1:9" outlineLevel="1">
      <c r="B257" s="102" t="s">
        <v>1362</v>
      </c>
      <c r="C257" s="48" t="s">
        <v>855</v>
      </c>
      <c r="D257" s="85"/>
      <c r="E257" s="76" t="str">
        <f>'Functional Specifications'!D255&amp;""</f>
        <v/>
      </c>
      <c r="F257" s="91">
        <f>'Functional Specifications'!E255</f>
        <v>0</v>
      </c>
      <c r="G257" s="85"/>
      <c r="I257" s="47"/>
    </row>
    <row r="258" spans="1:9" s="53" customFormat="1">
      <c r="A258" s="95"/>
      <c r="B258" s="46">
        <v>11</v>
      </c>
      <c r="C258" s="56" t="s">
        <v>1063</v>
      </c>
      <c r="E258" s="88"/>
      <c r="F258" s="88"/>
      <c r="I258" s="54"/>
    </row>
    <row r="259" spans="1:9" s="59" customFormat="1" outlineLevel="1">
      <c r="A259" s="96"/>
      <c r="B259" s="63">
        <v>11.1</v>
      </c>
      <c r="C259" s="58" t="s">
        <v>1063</v>
      </c>
      <c r="E259" s="89"/>
      <c r="F259" s="89"/>
      <c r="I259" s="60"/>
    </row>
    <row r="260" spans="1:9" outlineLevel="1">
      <c r="B260" s="102" t="s">
        <v>1363</v>
      </c>
      <c r="C260" s="48" t="s">
        <v>857</v>
      </c>
      <c r="D260" s="85"/>
      <c r="E260" s="76" t="str">
        <f>'Functional Specifications'!D258&amp;""</f>
        <v/>
      </c>
      <c r="F260" s="91">
        <f>'Functional Specifications'!E258</f>
        <v>0</v>
      </c>
      <c r="G260" s="85"/>
      <c r="I260" s="47"/>
    </row>
    <row r="261" spans="1:9" s="53" customFormat="1">
      <c r="A261" s="95"/>
      <c r="B261" s="46">
        <v>12</v>
      </c>
      <c r="C261" s="56" t="s">
        <v>1064</v>
      </c>
      <c r="E261" s="88"/>
      <c r="F261" s="88"/>
      <c r="I261" s="54"/>
    </row>
    <row r="262" spans="1:9" s="59" customFormat="1" outlineLevel="1">
      <c r="A262" s="96"/>
      <c r="B262" s="63">
        <v>12.1</v>
      </c>
      <c r="C262" s="58" t="s">
        <v>1064</v>
      </c>
      <c r="E262" s="89"/>
      <c r="F262" s="89"/>
      <c r="I262" s="60"/>
    </row>
    <row r="263" spans="1:9" ht="13.5" customHeight="1" outlineLevel="1">
      <c r="B263" s="102" t="s">
        <v>1364</v>
      </c>
      <c r="C263" s="48" t="s">
        <v>1080</v>
      </c>
      <c r="D263" s="85"/>
      <c r="E263" s="76" t="str">
        <f>'Functional Specifications'!D261&amp;""</f>
        <v/>
      </c>
      <c r="F263" s="91">
        <f>'Functional Specifications'!E261</f>
        <v>0</v>
      </c>
      <c r="G263" s="85"/>
      <c r="I263" s="47"/>
    </row>
    <row r="264" spans="1:9" s="53" customFormat="1">
      <c r="A264" s="95"/>
      <c r="B264" s="46">
        <v>13</v>
      </c>
      <c r="C264" s="56" t="s">
        <v>1065</v>
      </c>
      <c r="E264" s="88"/>
      <c r="F264" s="88"/>
      <c r="I264" s="54"/>
    </row>
    <row r="265" spans="1:9" s="59" customFormat="1" outlineLevel="1">
      <c r="A265" s="96"/>
      <c r="B265" s="63">
        <v>13.1</v>
      </c>
      <c r="C265" s="58" t="s">
        <v>1022</v>
      </c>
      <c r="E265" s="89"/>
      <c r="F265" s="89"/>
      <c r="I265" s="60"/>
    </row>
    <row r="266" spans="1:9" outlineLevel="1">
      <c r="B266" s="102" t="s">
        <v>1185</v>
      </c>
      <c r="C266" s="48" t="s">
        <v>1148</v>
      </c>
      <c r="D266" s="85"/>
      <c r="E266" s="76" t="str">
        <f>'Functional Specifications'!D264&amp;""</f>
        <v/>
      </c>
      <c r="F266" s="91">
        <f>'Functional Specifications'!E264</f>
        <v>0</v>
      </c>
      <c r="G266" s="85"/>
      <c r="I266" s="47"/>
    </row>
    <row r="267" spans="1:9" outlineLevel="1">
      <c r="B267" s="102" t="s">
        <v>1186</v>
      </c>
      <c r="C267" s="48" t="s">
        <v>1082</v>
      </c>
      <c r="D267" s="85"/>
      <c r="E267" s="76" t="str">
        <f>'Functional Specifications'!D265&amp;""</f>
        <v/>
      </c>
      <c r="F267" s="91">
        <f>'Functional Specifications'!E265</f>
        <v>0</v>
      </c>
      <c r="G267" s="85"/>
      <c r="I267" s="47"/>
    </row>
    <row r="268" spans="1:9" outlineLevel="1">
      <c r="B268" s="102" t="s">
        <v>1187</v>
      </c>
      <c r="C268" s="48" t="s">
        <v>909</v>
      </c>
      <c r="D268" s="85"/>
      <c r="E268" s="76" t="str">
        <f>'Functional Specifications'!D266&amp;""</f>
        <v/>
      </c>
      <c r="F268" s="91">
        <f>'Functional Specifications'!E266</f>
        <v>0</v>
      </c>
      <c r="G268" s="85"/>
      <c r="I268" s="47"/>
    </row>
    <row r="269" spans="1:9" outlineLevel="1">
      <c r="B269" s="102" t="s">
        <v>1188</v>
      </c>
      <c r="C269" s="48" t="s">
        <v>902</v>
      </c>
      <c r="D269" s="85"/>
      <c r="E269" s="76" t="str">
        <f>'Functional Specifications'!D267&amp;""</f>
        <v/>
      </c>
      <c r="F269" s="91">
        <f>'Functional Specifications'!E267</f>
        <v>0</v>
      </c>
      <c r="G269" s="85"/>
      <c r="I269" s="47"/>
    </row>
    <row r="270" spans="1:9" outlineLevel="1">
      <c r="B270" s="102" t="s">
        <v>1189</v>
      </c>
      <c r="C270" s="48" t="s">
        <v>53</v>
      </c>
      <c r="D270" s="85"/>
      <c r="E270" s="76" t="str">
        <f>'Functional Specifications'!D268&amp;""</f>
        <v/>
      </c>
      <c r="F270" s="91">
        <f>'Functional Specifications'!E268</f>
        <v>0</v>
      </c>
      <c r="G270" s="85"/>
      <c r="I270" s="47"/>
    </row>
    <row r="271" spans="1:9" hidden="1" outlineLevel="1">
      <c r="B271" s="49" t="s">
        <v>981</v>
      </c>
      <c r="C271" s="48" t="s">
        <v>901</v>
      </c>
      <c r="D271" s="107"/>
      <c r="E271" s="108" t="str">
        <f>'Functional Specifications'!D269&amp;""</f>
        <v/>
      </c>
      <c r="F271" s="109">
        <f>'Functional Specifications'!E269</f>
        <v>0</v>
      </c>
      <c r="G271" s="85"/>
      <c r="I271" s="47"/>
    </row>
    <row r="272" spans="1:9" outlineLevel="1">
      <c r="B272" s="49" t="s">
        <v>1066</v>
      </c>
      <c r="C272" s="61" t="s">
        <v>1169</v>
      </c>
      <c r="D272" s="66"/>
      <c r="E272" s="113" t="str">
        <f>'Functional Specifications'!D270&amp;""</f>
        <v/>
      </c>
      <c r="F272" s="90">
        <f>'Functional Specifications'!E270</f>
        <v>0</v>
      </c>
      <c r="G272" s="106"/>
      <c r="I272" s="47"/>
    </row>
    <row r="273" spans="1:7" s="47" customFormat="1" outlineLevel="1">
      <c r="A273" s="97"/>
      <c r="B273" s="102" t="s">
        <v>1365</v>
      </c>
      <c r="C273" s="45" t="s">
        <v>249</v>
      </c>
      <c r="D273" s="85"/>
      <c r="E273" s="76" t="str">
        <f>'Functional Specifications'!D271&amp;""</f>
        <v/>
      </c>
      <c r="F273" s="91">
        <f>'Functional Specifications'!E271</f>
        <v>0</v>
      </c>
      <c r="G273" s="85"/>
    </row>
    <row r="274" spans="1:7" s="47" customFormat="1" outlineLevel="1">
      <c r="A274" s="97"/>
      <c r="B274" s="102" t="s">
        <v>1366</v>
      </c>
      <c r="C274" s="45" t="s">
        <v>250</v>
      </c>
      <c r="D274" s="85"/>
      <c r="E274" s="76" t="str">
        <f>'Functional Specifications'!D272&amp;""</f>
        <v/>
      </c>
      <c r="F274" s="91">
        <f>'Functional Specifications'!E272</f>
        <v>0</v>
      </c>
      <c r="G274" s="85"/>
    </row>
    <row r="275" spans="1:7" s="47" customFormat="1" outlineLevel="1">
      <c r="A275" s="97"/>
      <c r="B275" s="102" t="s">
        <v>1367</v>
      </c>
      <c r="C275" s="45" t="s">
        <v>251</v>
      </c>
      <c r="D275" s="85"/>
      <c r="E275" s="76" t="str">
        <f>'Functional Specifications'!D273&amp;""</f>
        <v/>
      </c>
      <c r="F275" s="91">
        <f>'Functional Specifications'!E273</f>
        <v>0</v>
      </c>
      <c r="G275" s="85"/>
    </row>
    <row r="276" spans="1:7" s="47" customFormat="1" outlineLevel="1">
      <c r="A276" s="97"/>
      <c r="B276" s="102" t="s">
        <v>1368</v>
      </c>
      <c r="C276" s="45" t="s">
        <v>252</v>
      </c>
      <c r="D276" s="85"/>
      <c r="E276" s="76" t="str">
        <f>'Functional Specifications'!D274&amp;""</f>
        <v/>
      </c>
      <c r="F276" s="91">
        <f>'Functional Specifications'!E274</f>
        <v>0</v>
      </c>
      <c r="G276" s="85"/>
    </row>
    <row r="277" spans="1:7" s="47" customFormat="1" outlineLevel="1">
      <c r="A277" s="97"/>
      <c r="B277" s="102" t="s">
        <v>1369</v>
      </c>
      <c r="C277" s="45" t="s">
        <v>253</v>
      </c>
      <c r="D277" s="85"/>
      <c r="E277" s="76" t="str">
        <f>'Functional Specifications'!D275&amp;""</f>
        <v/>
      </c>
      <c r="F277" s="91">
        <f>'Functional Specifications'!E275</f>
        <v>0</v>
      </c>
      <c r="G277" s="85"/>
    </row>
    <row r="278" spans="1:7" s="47" customFormat="1" outlineLevel="1">
      <c r="A278" s="97"/>
      <c r="B278" s="102" t="s">
        <v>1370</v>
      </c>
      <c r="C278" s="45" t="s">
        <v>893</v>
      </c>
      <c r="D278" s="85"/>
      <c r="E278" s="76" t="str">
        <f>'Functional Specifications'!D276&amp;""</f>
        <v/>
      </c>
      <c r="F278" s="91">
        <f>'Functional Specifications'!E276</f>
        <v>0</v>
      </c>
      <c r="G278" s="85"/>
    </row>
    <row r="279" spans="1:7" s="59" customFormat="1" outlineLevel="1">
      <c r="A279" s="96"/>
      <c r="B279" s="63">
        <v>13.2</v>
      </c>
      <c r="C279" s="58" t="s">
        <v>1033</v>
      </c>
      <c r="E279" s="89"/>
      <c r="F279" s="89"/>
    </row>
    <row r="280" spans="1:7" s="47" customFormat="1" outlineLevel="1">
      <c r="A280" s="97"/>
      <c r="B280" s="102" t="s">
        <v>1371</v>
      </c>
      <c r="C280" s="48" t="s">
        <v>906</v>
      </c>
      <c r="D280" s="85"/>
      <c r="E280" s="76" t="str">
        <f>'Functional Specifications'!D278&amp;""</f>
        <v/>
      </c>
      <c r="F280" s="91">
        <f>'Functional Specifications'!E278</f>
        <v>0</v>
      </c>
      <c r="G280" s="85"/>
    </row>
    <row r="281" spans="1:7" s="47" customFormat="1" outlineLevel="1">
      <c r="A281" s="97"/>
      <c r="B281" s="102" t="s">
        <v>1372</v>
      </c>
      <c r="C281" s="48" t="s">
        <v>124</v>
      </c>
      <c r="D281" s="85"/>
      <c r="E281" s="76" t="str">
        <f>'Functional Specifications'!D279&amp;""</f>
        <v/>
      </c>
      <c r="F281" s="91">
        <f>'Functional Specifications'!E279</f>
        <v>0</v>
      </c>
      <c r="G281" s="85"/>
    </row>
    <row r="282" spans="1:7" s="47" customFormat="1" outlineLevel="1">
      <c r="A282" s="97"/>
      <c r="B282" s="102" t="s">
        <v>1373</v>
      </c>
      <c r="C282" s="48" t="s">
        <v>907</v>
      </c>
      <c r="D282" s="85"/>
      <c r="E282" s="76" t="str">
        <f>'Functional Specifications'!D280&amp;""</f>
        <v/>
      </c>
      <c r="F282" s="91">
        <f>'Functional Specifications'!E280</f>
        <v>0</v>
      </c>
      <c r="G282" s="85"/>
    </row>
    <row r="283" spans="1:7" s="47" customFormat="1" outlineLevel="1">
      <c r="A283" s="97"/>
      <c r="B283" s="102" t="s">
        <v>1374</v>
      </c>
      <c r="C283" s="48" t="s">
        <v>908</v>
      </c>
      <c r="D283" s="85"/>
      <c r="E283" s="76" t="str">
        <f>'Functional Specifications'!D281&amp;""</f>
        <v/>
      </c>
      <c r="F283" s="91">
        <f>'Functional Specifications'!E281</f>
        <v>0</v>
      </c>
      <c r="G283" s="85"/>
    </row>
    <row r="284" spans="1:7" s="47" customFormat="1" ht="14.25" customHeight="1" outlineLevel="1">
      <c r="A284" s="97"/>
      <c r="B284" s="102" t="s">
        <v>1375</v>
      </c>
      <c r="C284" s="48" t="s">
        <v>912</v>
      </c>
      <c r="D284" s="85"/>
      <c r="E284" s="76" t="str">
        <f>'Functional Specifications'!D282&amp;""</f>
        <v/>
      </c>
      <c r="F284" s="91">
        <f>'Functional Specifications'!E282</f>
        <v>0</v>
      </c>
      <c r="G284" s="85"/>
    </row>
    <row r="285" spans="1:7" s="47" customFormat="1" outlineLevel="1">
      <c r="A285" s="97"/>
      <c r="B285" s="102" t="s">
        <v>1376</v>
      </c>
      <c r="C285" s="48" t="s">
        <v>1089</v>
      </c>
      <c r="D285" s="85"/>
      <c r="E285" s="76" t="str">
        <f>'Functional Specifications'!D283&amp;""</f>
        <v/>
      </c>
      <c r="F285" s="91">
        <f>'Functional Specifications'!E283</f>
        <v>0</v>
      </c>
      <c r="G285" s="85"/>
    </row>
    <row r="286" spans="1:7" s="59" customFormat="1" outlineLevel="1">
      <c r="A286" s="96"/>
      <c r="B286" s="63">
        <v>13.3</v>
      </c>
      <c r="C286" s="58" t="s">
        <v>1067</v>
      </c>
      <c r="E286" s="89"/>
      <c r="F286" s="89"/>
    </row>
    <row r="287" spans="1:7" s="47" customFormat="1" outlineLevel="1">
      <c r="A287" s="97"/>
      <c r="B287" s="102" t="s">
        <v>1377</v>
      </c>
      <c r="C287" s="48" t="s">
        <v>94</v>
      </c>
      <c r="D287" s="85"/>
      <c r="E287" s="76" t="str">
        <f>'Functional Specifications'!D285&amp;""</f>
        <v/>
      </c>
      <c r="F287" s="91">
        <f>'Functional Specifications'!E285</f>
        <v>0</v>
      </c>
      <c r="G287" s="85"/>
    </row>
    <row r="288" spans="1:7" s="47" customFormat="1" outlineLevel="1">
      <c r="A288" s="97"/>
      <c r="B288" s="102" t="s">
        <v>1378</v>
      </c>
      <c r="C288" s="48" t="s">
        <v>1149</v>
      </c>
      <c r="D288" s="85"/>
      <c r="E288" s="76" t="str">
        <f>'Functional Specifications'!D286&amp;""</f>
        <v/>
      </c>
      <c r="F288" s="91">
        <f>'Functional Specifications'!E286</f>
        <v>0</v>
      </c>
      <c r="G288" s="85"/>
    </row>
    <row r="289" spans="1:9" outlineLevel="1">
      <c r="B289" s="102" t="s">
        <v>1379</v>
      </c>
      <c r="C289" s="48" t="s">
        <v>177</v>
      </c>
      <c r="D289" s="85"/>
      <c r="E289" s="76" t="str">
        <f>'Functional Specifications'!D287&amp;""</f>
        <v/>
      </c>
      <c r="F289" s="91">
        <f>'Functional Specifications'!E287</f>
        <v>0</v>
      </c>
      <c r="G289" s="85"/>
      <c r="I289" s="47"/>
    </row>
    <row r="290" spans="1:9" outlineLevel="1">
      <c r="B290" s="102" t="s">
        <v>1380</v>
      </c>
      <c r="C290" s="48" t="s">
        <v>147</v>
      </c>
      <c r="D290" s="85"/>
      <c r="E290" s="76" t="str">
        <f>'Functional Specifications'!D288&amp;""</f>
        <v/>
      </c>
      <c r="F290" s="91">
        <f>'Functional Specifications'!E288</f>
        <v>0</v>
      </c>
      <c r="G290" s="85"/>
      <c r="I290" s="47"/>
    </row>
    <row r="291" spans="1:9" outlineLevel="1">
      <c r="B291" s="102" t="s">
        <v>1381</v>
      </c>
      <c r="C291" s="48" t="s">
        <v>143</v>
      </c>
      <c r="D291" s="85"/>
      <c r="E291" s="76" t="str">
        <f>'Functional Specifications'!D289&amp;""</f>
        <v/>
      </c>
      <c r="F291" s="91">
        <f>'Functional Specifications'!E289</f>
        <v>0</v>
      </c>
      <c r="G291" s="85"/>
      <c r="I291" s="47"/>
    </row>
    <row r="292" spans="1:9" outlineLevel="1">
      <c r="B292" s="102" t="s">
        <v>1382</v>
      </c>
      <c r="C292" s="48" t="s">
        <v>138</v>
      </c>
      <c r="D292" s="85"/>
      <c r="E292" s="76" t="str">
        <f>'Functional Specifications'!D290&amp;""</f>
        <v/>
      </c>
      <c r="F292" s="91">
        <f>'Functional Specifications'!E290</f>
        <v>0</v>
      </c>
      <c r="G292" s="85"/>
      <c r="I292" s="47"/>
    </row>
    <row r="293" spans="1:9" outlineLevel="1">
      <c r="B293" s="102" t="s">
        <v>1383</v>
      </c>
      <c r="C293" s="48" t="s">
        <v>139</v>
      </c>
      <c r="D293" s="85"/>
      <c r="E293" s="76" t="str">
        <f>'Functional Specifications'!D291&amp;""</f>
        <v/>
      </c>
      <c r="F293" s="91">
        <f>'Functional Specifications'!E291</f>
        <v>0</v>
      </c>
      <c r="G293" s="85"/>
      <c r="I293" s="47"/>
    </row>
    <row r="294" spans="1:9" s="59" customFormat="1" outlineLevel="1">
      <c r="A294" s="96"/>
      <c r="B294" s="63">
        <v>13.4</v>
      </c>
      <c r="C294" s="58" t="s">
        <v>1034</v>
      </c>
      <c r="E294" s="89"/>
      <c r="F294" s="89"/>
    </row>
    <row r="295" spans="1:9" outlineLevel="1">
      <c r="B295" s="102" t="s">
        <v>1384</v>
      </c>
      <c r="C295" s="47" t="s">
        <v>292</v>
      </c>
      <c r="D295" s="85"/>
      <c r="E295" s="76" t="str">
        <f>'Functional Specifications'!D293&amp;""</f>
        <v/>
      </c>
      <c r="F295" s="91">
        <f>'Functional Specifications'!E293</f>
        <v>0</v>
      </c>
      <c r="G295" s="85"/>
      <c r="I295" s="47"/>
    </row>
    <row r="296" spans="1:9" outlineLevel="1">
      <c r="B296" s="102" t="s">
        <v>1385</v>
      </c>
      <c r="C296" s="47" t="s">
        <v>165</v>
      </c>
      <c r="D296" s="85"/>
      <c r="E296" s="76" t="str">
        <f>'Functional Specifications'!D294&amp;""</f>
        <v/>
      </c>
      <c r="F296" s="91">
        <f>'Functional Specifications'!E294</f>
        <v>0</v>
      </c>
      <c r="G296" s="85"/>
      <c r="I296" s="47"/>
    </row>
    <row r="297" spans="1:9" s="59" customFormat="1" outlineLevel="1">
      <c r="A297" s="96"/>
      <c r="B297" s="63">
        <v>13.5</v>
      </c>
      <c r="C297" s="58" t="s">
        <v>1068</v>
      </c>
      <c r="E297" s="89"/>
      <c r="F297" s="89"/>
      <c r="I297" s="60"/>
    </row>
    <row r="298" spans="1:9" outlineLevel="1">
      <c r="B298" s="102" t="s">
        <v>1386</v>
      </c>
      <c r="C298" s="48" t="s">
        <v>910</v>
      </c>
      <c r="D298" s="85"/>
      <c r="E298" s="76" t="str">
        <f>'Functional Specifications'!D296&amp;""</f>
        <v/>
      </c>
      <c r="F298" s="91">
        <f>'Functional Specifications'!E296</f>
        <v>0</v>
      </c>
      <c r="G298" s="85"/>
      <c r="I298" s="47"/>
    </row>
    <row r="299" spans="1:9" outlineLevel="1">
      <c r="B299" s="102" t="s">
        <v>1387</v>
      </c>
      <c r="C299" s="48" t="s">
        <v>891</v>
      </c>
      <c r="D299" s="85"/>
      <c r="E299" s="76" t="str">
        <f>'Functional Specifications'!D297&amp;""</f>
        <v/>
      </c>
      <c r="F299" s="91">
        <f>'Functional Specifications'!E297</f>
        <v>0</v>
      </c>
      <c r="G299" s="85"/>
      <c r="I299" s="47"/>
    </row>
    <row r="300" spans="1:9" outlineLevel="1">
      <c r="B300" s="102" t="s">
        <v>1388</v>
      </c>
      <c r="C300" s="48" t="s">
        <v>825</v>
      </c>
      <c r="D300" s="85"/>
      <c r="E300" s="76" t="str">
        <f>'Functional Specifications'!D298&amp;""</f>
        <v/>
      </c>
      <c r="F300" s="91">
        <f>'Functional Specifications'!E298</f>
        <v>0</v>
      </c>
      <c r="G300" s="85"/>
      <c r="I300" s="47"/>
    </row>
    <row r="301" spans="1:9" s="59" customFormat="1" outlineLevel="1">
      <c r="A301" s="96"/>
      <c r="B301" s="63">
        <v>13.6</v>
      </c>
      <c r="C301" s="58" t="s">
        <v>1049</v>
      </c>
      <c r="E301" s="89"/>
      <c r="F301" s="89"/>
      <c r="I301" s="60"/>
    </row>
    <row r="302" spans="1:9" outlineLevel="1">
      <c r="B302" s="102" t="s">
        <v>1389</v>
      </c>
      <c r="C302" s="48" t="s">
        <v>905</v>
      </c>
      <c r="D302" s="85"/>
      <c r="E302" s="76" t="str">
        <f>'Functional Specifications'!D300&amp;""</f>
        <v/>
      </c>
      <c r="F302" s="91">
        <f>'Functional Specifications'!E300</f>
        <v>0</v>
      </c>
      <c r="G302" s="85"/>
      <c r="I302" s="47"/>
    </row>
    <row r="303" spans="1:9" s="59" customFormat="1" outlineLevel="1">
      <c r="A303" s="96"/>
      <c r="B303" s="63">
        <v>13.7</v>
      </c>
      <c r="C303" s="58" t="s">
        <v>1069</v>
      </c>
      <c r="E303" s="89"/>
      <c r="F303" s="89"/>
      <c r="I303" s="60"/>
    </row>
    <row r="304" spans="1:9" outlineLevel="1">
      <c r="B304" s="49" t="s">
        <v>1070</v>
      </c>
      <c r="C304" s="61" t="s">
        <v>894</v>
      </c>
      <c r="D304" s="66"/>
      <c r="E304" s="113" t="str">
        <f>'Functional Specifications'!D302&amp;""</f>
        <v/>
      </c>
      <c r="F304" s="90">
        <f>'Functional Specifications'!E302</f>
        <v>0</v>
      </c>
      <c r="G304" s="106"/>
      <c r="I304" s="47"/>
    </row>
    <row r="305" spans="1:7" s="47" customFormat="1" outlineLevel="1">
      <c r="A305" s="97"/>
      <c r="B305" s="102" t="s">
        <v>1390</v>
      </c>
      <c r="C305" s="45" t="s">
        <v>58</v>
      </c>
      <c r="D305" s="85"/>
      <c r="E305" s="76" t="str">
        <f>'Functional Specifications'!D303&amp;""</f>
        <v/>
      </c>
      <c r="F305" s="91">
        <f>'Functional Specifications'!E303</f>
        <v>0</v>
      </c>
      <c r="G305" s="85"/>
    </row>
    <row r="306" spans="1:7" s="47" customFormat="1" outlineLevel="1">
      <c r="A306" s="97"/>
      <c r="B306" s="102" t="s">
        <v>1391</v>
      </c>
      <c r="C306" s="45" t="s">
        <v>59</v>
      </c>
      <c r="D306" s="85"/>
      <c r="E306" s="76" t="str">
        <f>'Functional Specifications'!D304&amp;""</f>
        <v/>
      </c>
      <c r="F306" s="91">
        <f>'Functional Specifications'!E304</f>
        <v>0</v>
      </c>
      <c r="G306" s="85"/>
    </row>
    <row r="307" spans="1:7" s="47" customFormat="1" outlineLevel="1">
      <c r="A307" s="97"/>
      <c r="B307" s="102" t="s">
        <v>1392</v>
      </c>
      <c r="C307" s="45" t="s">
        <v>60</v>
      </c>
      <c r="D307" s="85"/>
      <c r="E307" s="76" t="str">
        <f>'Functional Specifications'!D305&amp;""</f>
        <v/>
      </c>
      <c r="F307" s="91">
        <f>'Functional Specifications'!E305</f>
        <v>0</v>
      </c>
      <c r="G307" s="85"/>
    </row>
    <row r="308" spans="1:7" s="47" customFormat="1" outlineLevel="1">
      <c r="A308" s="97"/>
      <c r="B308" s="102" t="s">
        <v>1393</v>
      </c>
      <c r="C308" s="45" t="s">
        <v>61</v>
      </c>
      <c r="D308" s="85"/>
      <c r="E308" s="76" t="str">
        <f>'Functional Specifications'!D306&amp;""</f>
        <v/>
      </c>
      <c r="F308" s="91">
        <f>'Functional Specifications'!E306</f>
        <v>0</v>
      </c>
      <c r="G308" s="85"/>
    </row>
    <row r="309" spans="1:7" s="47" customFormat="1" outlineLevel="1">
      <c r="A309" s="97"/>
      <c r="B309" s="102" t="s">
        <v>1394</v>
      </c>
      <c r="C309" s="45" t="s">
        <v>294</v>
      </c>
      <c r="D309" s="85"/>
      <c r="E309" s="76" t="str">
        <f>'Functional Specifications'!D307&amp;""</f>
        <v/>
      </c>
      <c r="F309" s="91">
        <f>'Functional Specifications'!E307</f>
        <v>0</v>
      </c>
      <c r="G309" s="85"/>
    </row>
    <row r="310" spans="1:7" s="47" customFormat="1" outlineLevel="1">
      <c r="A310" s="97"/>
      <c r="B310" s="102" t="s">
        <v>1395</v>
      </c>
      <c r="C310" s="48" t="s">
        <v>1090</v>
      </c>
      <c r="D310" s="85"/>
      <c r="E310" s="76" t="str">
        <f>'Functional Specifications'!D308&amp;""</f>
        <v/>
      </c>
      <c r="F310" s="91">
        <f>'Functional Specifications'!E308</f>
        <v>0</v>
      </c>
      <c r="G310" s="85"/>
    </row>
    <row r="311" spans="1:7" s="47" customFormat="1" outlineLevel="1">
      <c r="A311" s="97"/>
      <c r="B311" s="102" t="s">
        <v>1396</v>
      </c>
      <c r="C311" s="48" t="s">
        <v>1083</v>
      </c>
      <c r="D311" s="85"/>
      <c r="E311" s="76" t="str">
        <f>'Functional Specifications'!D309&amp;""</f>
        <v/>
      </c>
      <c r="F311" s="91">
        <f>'Functional Specifications'!E309</f>
        <v>0</v>
      </c>
      <c r="G311" s="85"/>
    </row>
    <row r="312" spans="1:7" s="47" customFormat="1" outlineLevel="1">
      <c r="A312" s="97"/>
      <c r="B312" s="102" t="s">
        <v>1397</v>
      </c>
      <c r="C312" s="48" t="s">
        <v>116</v>
      </c>
      <c r="D312" s="85"/>
      <c r="E312" s="76" t="str">
        <f>'Functional Specifications'!D310&amp;""</f>
        <v/>
      </c>
      <c r="F312" s="91">
        <f>'Functional Specifications'!E310</f>
        <v>0</v>
      </c>
      <c r="G312" s="85"/>
    </row>
    <row r="313" spans="1:7" s="59" customFormat="1" outlineLevel="1">
      <c r="A313" s="96"/>
      <c r="B313" s="63">
        <v>13.8</v>
      </c>
      <c r="C313" s="58" t="s">
        <v>1071</v>
      </c>
      <c r="E313" s="89"/>
      <c r="F313" s="89"/>
    </row>
    <row r="314" spans="1:7" s="47" customFormat="1" outlineLevel="1">
      <c r="A314" s="97"/>
      <c r="B314" s="102" t="s">
        <v>1398</v>
      </c>
      <c r="C314" s="48" t="s">
        <v>1121</v>
      </c>
      <c r="D314" s="85"/>
      <c r="E314" s="76" t="str">
        <f>'Functional Specifications'!D312&amp;""</f>
        <v/>
      </c>
      <c r="F314" s="91">
        <f>'Functional Specifications'!E312</f>
        <v>0</v>
      </c>
      <c r="G314" s="85"/>
    </row>
    <row r="315" spans="1:7" s="47" customFormat="1" outlineLevel="1">
      <c r="A315" s="97"/>
      <c r="B315" s="102" t="s">
        <v>1399</v>
      </c>
      <c r="C315" s="48" t="s">
        <v>1092</v>
      </c>
      <c r="D315" s="85"/>
      <c r="E315" s="76" t="str">
        <f>'Functional Specifications'!D313&amp;""</f>
        <v/>
      </c>
      <c r="F315" s="91">
        <f>'Functional Specifications'!E313</f>
        <v>0</v>
      </c>
      <c r="G315" s="85"/>
    </row>
    <row r="316" spans="1:7" s="47" customFormat="1" outlineLevel="1">
      <c r="A316" s="97"/>
      <c r="B316" s="102" t="s">
        <v>1400</v>
      </c>
      <c r="C316" s="48" t="s">
        <v>395</v>
      </c>
      <c r="D316" s="85"/>
      <c r="E316" s="76" t="str">
        <f>'Functional Specifications'!D314&amp;""</f>
        <v/>
      </c>
      <c r="F316" s="91">
        <f>'Functional Specifications'!E314</f>
        <v>0</v>
      </c>
      <c r="G316" s="85"/>
    </row>
    <row r="317" spans="1:7" s="47" customFormat="1" hidden="1" outlineLevel="1">
      <c r="A317" s="97"/>
      <c r="B317" s="49" t="s">
        <v>982</v>
      </c>
      <c r="C317" s="48" t="s">
        <v>903</v>
      </c>
      <c r="D317" s="85"/>
      <c r="E317" s="76" t="str">
        <f>'Functional Specifications'!D315&amp;""</f>
        <v/>
      </c>
      <c r="F317" s="91">
        <f>'Functional Specifications'!E315</f>
        <v>0</v>
      </c>
      <c r="G317" s="85"/>
    </row>
    <row r="318" spans="1:7" s="47" customFormat="1" outlineLevel="1">
      <c r="A318" s="97"/>
      <c r="B318" s="102" t="s">
        <v>1401</v>
      </c>
      <c r="C318" s="48" t="s">
        <v>401</v>
      </c>
      <c r="D318" s="85"/>
      <c r="E318" s="76" t="str">
        <f>'Functional Specifications'!D316&amp;""</f>
        <v/>
      </c>
      <c r="F318" s="91">
        <f>'Functional Specifications'!E316</f>
        <v>0</v>
      </c>
      <c r="G318" s="85"/>
    </row>
    <row r="319" spans="1:7" s="47" customFormat="1" outlineLevel="1">
      <c r="A319" s="97"/>
      <c r="B319" s="102" t="s">
        <v>1402</v>
      </c>
      <c r="C319" s="48" t="s">
        <v>402</v>
      </c>
      <c r="D319" s="85"/>
      <c r="E319" s="76" t="str">
        <f>'Functional Specifications'!D317&amp;""</f>
        <v/>
      </c>
      <c r="F319" s="91">
        <f>'Functional Specifications'!E317</f>
        <v>0</v>
      </c>
      <c r="G319" s="85"/>
    </row>
    <row r="320" spans="1:7" s="47" customFormat="1" hidden="1" outlineLevel="1">
      <c r="A320" s="97"/>
      <c r="B320" s="49" t="s">
        <v>983</v>
      </c>
      <c r="C320" s="48" t="s">
        <v>92</v>
      </c>
      <c r="D320" s="85"/>
      <c r="E320" s="76" t="str">
        <f>'Functional Specifications'!D318&amp;""</f>
        <v/>
      </c>
      <c r="F320" s="91">
        <f>'Functional Specifications'!E318</f>
        <v>0</v>
      </c>
      <c r="G320" s="85"/>
    </row>
    <row r="321" spans="1:7" s="47" customFormat="1" outlineLevel="1">
      <c r="A321" s="97"/>
      <c r="B321" s="102" t="s">
        <v>1403</v>
      </c>
      <c r="C321" s="48" t="s">
        <v>824</v>
      </c>
      <c r="D321" s="85"/>
      <c r="E321" s="76" t="str">
        <f>'Functional Specifications'!D319&amp;""</f>
        <v/>
      </c>
      <c r="F321" s="91">
        <f>'Functional Specifications'!E319</f>
        <v>0</v>
      </c>
      <c r="G321" s="85"/>
    </row>
    <row r="322" spans="1:7" s="47" customFormat="1" outlineLevel="1">
      <c r="A322" s="97"/>
      <c r="B322" s="102" t="s">
        <v>1404</v>
      </c>
      <c r="C322" s="48" t="s">
        <v>1150</v>
      </c>
      <c r="D322" s="85"/>
      <c r="E322" s="76" t="str">
        <f>'Functional Specifications'!D320&amp;""</f>
        <v/>
      </c>
      <c r="F322" s="91">
        <f>'Functional Specifications'!E320</f>
        <v>0</v>
      </c>
      <c r="G322" s="85"/>
    </row>
    <row r="323" spans="1:7" s="47" customFormat="1" outlineLevel="1">
      <c r="A323" s="97"/>
      <c r="B323" s="102" t="s">
        <v>1405</v>
      </c>
      <c r="C323" s="48" t="s">
        <v>921</v>
      </c>
      <c r="D323" s="85"/>
      <c r="E323" s="76" t="str">
        <f>'Functional Specifications'!D321&amp;""</f>
        <v/>
      </c>
      <c r="F323" s="91">
        <f>'Functional Specifications'!E321</f>
        <v>0</v>
      </c>
      <c r="G323" s="85"/>
    </row>
    <row r="324" spans="1:7" s="59" customFormat="1" outlineLevel="1">
      <c r="A324" s="96"/>
      <c r="B324" s="63">
        <v>13.9</v>
      </c>
      <c r="C324" s="58" t="s">
        <v>1072</v>
      </c>
      <c r="E324" s="89"/>
      <c r="F324" s="89"/>
    </row>
    <row r="325" spans="1:7" s="47" customFormat="1" hidden="1" outlineLevel="1">
      <c r="A325" s="97"/>
      <c r="B325" s="49" t="s">
        <v>984</v>
      </c>
      <c r="C325" s="48" t="s">
        <v>826</v>
      </c>
      <c r="D325" s="59"/>
      <c r="E325" s="76" t="str">
        <f>'Functional Specifications'!D323&amp;""</f>
        <v/>
      </c>
      <c r="F325" s="90"/>
      <c r="G325" s="59"/>
    </row>
    <row r="326" spans="1:7" s="47" customFormat="1" hidden="1" outlineLevel="1">
      <c r="A326" s="97"/>
      <c r="B326" s="49" t="s">
        <v>985</v>
      </c>
      <c r="C326" s="48" t="s">
        <v>827</v>
      </c>
      <c r="D326" s="59"/>
      <c r="E326" s="76" t="str">
        <f>'Functional Specifications'!D324&amp;""</f>
        <v/>
      </c>
      <c r="F326" s="90"/>
      <c r="G326" s="59"/>
    </row>
    <row r="327" spans="1:7" s="47" customFormat="1" hidden="1" outlineLevel="1">
      <c r="A327" s="97"/>
      <c r="B327" s="49" t="s">
        <v>986</v>
      </c>
      <c r="C327" s="48" t="s">
        <v>1079</v>
      </c>
      <c r="D327" s="59"/>
      <c r="E327" s="76" t="str">
        <f>'Functional Specifications'!D325&amp;""</f>
        <v/>
      </c>
      <c r="F327" s="90"/>
      <c r="G327" s="59"/>
    </row>
    <row r="328" spans="1:7" s="47" customFormat="1" hidden="1" outlineLevel="1">
      <c r="A328" s="97"/>
      <c r="B328" s="49" t="s">
        <v>987</v>
      </c>
      <c r="C328" s="48" t="s">
        <v>828</v>
      </c>
      <c r="D328" s="59"/>
      <c r="E328" s="76" t="str">
        <f>'Functional Specifications'!D326&amp;""</f>
        <v/>
      </c>
      <c r="F328" s="90"/>
      <c r="G328" s="59"/>
    </row>
    <row r="329" spans="1:7" s="47" customFormat="1" ht="25.5" hidden="1" outlineLevel="1">
      <c r="A329" s="97"/>
      <c r="B329" s="49" t="s">
        <v>1153</v>
      </c>
      <c r="C329" s="48" t="s">
        <v>1154</v>
      </c>
      <c r="D329" s="59"/>
      <c r="E329" s="76" t="str">
        <f>'Functional Specifications'!D327&amp;""</f>
        <v/>
      </c>
      <c r="F329" s="90"/>
      <c r="G329" s="59"/>
    </row>
    <row r="330" spans="1:7" s="59" customFormat="1" outlineLevel="1">
      <c r="A330" s="96"/>
      <c r="B330" s="64">
        <v>13.1</v>
      </c>
      <c r="C330" s="58" t="s">
        <v>1036</v>
      </c>
      <c r="E330" s="89"/>
      <c r="F330" s="89"/>
    </row>
    <row r="331" spans="1:7" s="47" customFormat="1" hidden="1" outlineLevel="1">
      <c r="A331" s="97"/>
      <c r="B331" s="49" t="s">
        <v>952</v>
      </c>
      <c r="C331" s="48" t="s">
        <v>1122</v>
      </c>
      <c r="D331" s="85"/>
      <c r="E331" s="76" t="str">
        <f>'Functional Specifications'!D329&amp;""</f>
        <v/>
      </c>
      <c r="F331" s="90"/>
      <c r="G331" s="85"/>
    </row>
    <row r="332" spans="1:7" s="47" customFormat="1" hidden="1" outlineLevel="1">
      <c r="A332" s="97"/>
      <c r="B332" s="49" t="s">
        <v>988</v>
      </c>
      <c r="C332" s="48" t="s">
        <v>1123</v>
      </c>
      <c r="D332" s="85"/>
      <c r="E332" s="76" t="str">
        <f>'Functional Specifications'!D330&amp;""</f>
        <v/>
      </c>
      <c r="F332" s="90"/>
      <c r="G332" s="85"/>
    </row>
    <row r="333" spans="1:7" s="47" customFormat="1" outlineLevel="1">
      <c r="A333" s="97"/>
      <c r="B333" s="102" t="s">
        <v>1406</v>
      </c>
      <c r="C333" s="48" t="s">
        <v>896</v>
      </c>
      <c r="D333" s="85"/>
      <c r="E333" s="76" t="str">
        <f>'Functional Specifications'!D331&amp;""</f>
        <v/>
      </c>
      <c r="F333" s="91">
        <f>'Functional Specifications'!E331</f>
        <v>0</v>
      </c>
      <c r="G333" s="85"/>
    </row>
    <row r="334" spans="1:7" s="47" customFormat="1" outlineLevel="1">
      <c r="A334" s="97"/>
      <c r="B334" s="102" t="s">
        <v>1407</v>
      </c>
      <c r="C334" s="48" t="s">
        <v>928</v>
      </c>
      <c r="D334" s="85"/>
      <c r="E334" s="76" t="str">
        <f>'Functional Specifications'!D332&amp;""</f>
        <v/>
      </c>
      <c r="F334" s="91">
        <f>'Functional Specifications'!E332</f>
        <v>0</v>
      </c>
      <c r="G334" s="85"/>
    </row>
    <row r="335" spans="1:7" s="47" customFormat="1" outlineLevel="1">
      <c r="A335" s="97"/>
      <c r="B335" s="102" t="s">
        <v>1408</v>
      </c>
      <c r="C335" s="48" t="s">
        <v>1151</v>
      </c>
      <c r="D335" s="85"/>
      <c r="E335" s="76" t="str">
        <f>'Functional Specifications'!D333&amp;""</f>
        <v/>
      </c>
      <c r="F335" s="91">
        <f>'Functional Specifications'!E333</f>
        <v>0</v>
      </c>
      <c r="G335" s="85"/>
    </row>
    <row r="336" spans="1:7" s="47" customFormat="1" outlineLevel="1">
      <c r="A336" s="97"/>
      <c r="B336" s="102" t="s">
        <v>1409</v>
      </c>
      <c r="C336" s="48" t="s">
        <v>173</v>
      </c>
      <c r="D336" s="85"/>
      <c r="E336" s="76" t="str">
        <f>'Functional Specifications'!D334&amp;""</f>
        <v/>
      </c>
      <c r="F336" s="91">
        <f>'Functional Specifications'!E334</f>
        <v>0</v>
      </c>
      <c r="G336" s="85"/>
    </row>
    <row r="337" spans="1:9" outlineLevel="1">
      <c r="B337" s="102" t="s">
        <v>1410</v>
      </c>
      <c r="C337" s="48" t="s">
        <v>1124</v>
      </c>
      <c r="D337" s="85"/>
      <c r="E337" s="76" t="str">
        <f>'Functional Specifications'!D335&amp;""</f>
        <v/>
      </c>
      <c r="F337" s="91">
        <f>'Functional Specifications'!E335</f>
        <v>0</v>
      </c>
      <c r="G337" s="85"/>
      <c r="I337" s="47"/>
    </row>
    <row r="338" spans="1:9" outlineLevel="1">
      <c r="B338" s="102" t="s">
        <v>1411</v>
      </c>
      <c r="C338" s="48" t="s">
        <v>898</v>
      </c>
      <c r="D338" s="85"/>
      <c r="E338" s="76" t="str">
        <f>'Functional Specifications'!D336&amp;""</f>
        <v/>
      </c>
      <c r="F338" s="91">
        <f>'Functional Specifications'!E336</f>
        <v>0</v>
      </c>
      <c r="G338" s="85"/>
      <c r="I338" s="47"/>
    </row>
    <row r="339" spans="1:9" outlineLevel="1">
      <c r="B339" s="102" t="s">
        <v>1412</v>
      </c>
      <c r="C339" s="48" t="s">
        <v>897</v>
      </c>
      <c r="D339" s="85"/>
      <c r="E339" s="76" t="str">
        <f>'Functional Specifications'!D337&amp;""</f>
        <v/>
      </c>
      <c r="F339" s="91">
        <f>'Functional Specifications'!E337</f>
        <v>0</v>
      </c>
      <c r="G339" s="85"/>
      <c r="I339" s="47"/>
    </row>
    <row r="340" spans="1:9" outlineLevel="1">
      <c r="B340" s="102" t="s">
        <v>1413</v>
      </c>
      <c r="C340" s="48" t="s">
        <v>899</v>
      </c>
      <c r="D340" s="85"/>
      <c r="E340" s="76" t="str">
        <f>'Functional Specifications'!D338&amp;""</f>
        <v/>
      </c>
      <c r="F340" s="91">
        <f>'Functional Specifications'!E338</f>
        <v>0</v>
      </c>
      <c r="G340" s="85"/>
      <c r="I340" s="47"/>
    </row>
    <row r="341" spans="1:9" outlineLevel="1">
      <c r="B341" s="102" t="s">
        <v>1414</v>
      </c>
      <c r="C341" s="48" t="s">
        <v>900</v>
      </c>
      <c r="D341" s="85"/>
      <c r="E341" s="76" t="str">
        <f>'Functional Specifications'!D339&amp;""</f>
        <v/>
      </c>
      <c r="F341" s="91">
        <f>'Functional Specifications'!E339</f>
        <v>0</v>
      </c>
      <c r="G341" s="85"/>
      <c r="I341" s="47"/>
    </row>
    <row r="342" spans="1:9" outlineLevel="1">
      <c r="B342" s="102" t="s">
        <v>1415</v>
      </c>
      <c r="C342" s="48" t="s">
        <v>823</v>
      </c>
      <c r="D342" s="85"/>
      <c r="E342" s="76" t="str">
        <f>'Functional Specifications'!D340&amp;""</f>
        <v/>
      </c>
      <c r="F342" s="91">
        <f>'Functional Specifications'!E340</f>
        <v>0</v>
      </c>
      <c r="G342" s="85"/>
      <c r="I342" s="47"/>
    </row>
    <row r="343" spans="1:9" ht="13.5" customHeight="1" outlineLevel="1">
      <c r="B343" s="102" t="s">
        <v>1416</v>
      </c>
      <c r="C343" s="48" t="s">
        <v>672</v>
      </c>
      <c r="D343" s="85"/>
      <c r="E343" s="76" t="str">
        <f>'Functional Specifications'!D341&amp;""</f>
        <v/>
      </c>
      <c r="F343" s="91">
        <f>'Functional Specifications'!E341</f>
        <v>0</v>
      </c>
      <c r="G343" s="85"/>
      <c r="I343" s="47"/>
    </row>
    <row r="344" spans="1:9" outlineLevel="1">
      <c r="B344" s="102" t="s">
        <v>1417</v>
      </c>
      <c r="C344" s="48" t="s">
        <v>145</v>
      </c>
      <c r="D344" s="85"/>
      <c r="E344" s="76" t="str">
        <f>'Functional Specifications'!D342&amp;""</f>
        <v/>
      </c>
      <c r="F344" s="91">
        <f>'Functional Specifications'!E342</f>
        <v>0</v>
      </c>
      <c r="G344" s="85"/>
      <c r="I344" s="47"/>
    </row>
    <row r="345" spans="1:9" outlineLevel="1">
      <c r="B345" s="102" t="s">
        <v>1418</v>
      </c>
      <c r="C345" s="48" t="s">
        <v>38</v>
      </c>
      <c r="D345" s="85"/>
      <c r="E345" s="76" t="str">
        <f>'Functional Specifications'!D343&amp;""</f>
        <v/>
      </c>
      <c r="F345" s="91">
        <f>'Functional Specifications'!E343</f>
        <v>0</v>
      </c>
      <c r="G345" s="85"/>
      <c r="I345" s="47"/>
    </row>
    <row r="346" spans="1:9" outlineLevel="1">
      <c r="B346" s="102" t="s">
        <v>1419</v>
      </c>
      <c r="C346" s="48" t="s">
        <v>164</v>
      </c>
      <c r="D346" s="85"/>
      <c r="E346" s="76" t="str">
        <f>'Functional Specifications'!D344&amp;""</f>
        <v/>
      </c>
      <c r="F346" s="91">
        <f>'Functional Specifications'!E344</f>
        <v>0</v>
      </c>
      <c r="G346" s="85"/>
      <c r="I346" s="47"/>
    </row>
    <row r="347" spans="1:9" outlineLevel="1">
      <c r="B347" s="102" t="s">
        <v>1420</v>
      </c>
      <c r="C347" s="48" t="s">
        <v>1097</v>
      </c>
      <c r="D347" s="85"/>
      <c r="E347" s="76" t="str">
        <f>'Functional Specifications'!D345&amp;""</f>
        <v/>
      </c>
      <c r="F347" s="91">
        <f>'Functional Specifications'!E345</f>
        <v>0</v>
      </c>
      <c r="G347" s="85"/>
      <c r="I347" s="47"/>
    </row>
    <row r="348" spans="1:9" s="59" customFormat="1" outlineLevel="1">
      <c r="A348" s="96"/>
      <c r="B348" s="64">
        <v>13.11</v>
      </c>
      <c r="C348" s="58" t="s">
        <v>1037</v>
      </c>
      <c r="E348" s="89"/>
      <c r="F348" s="89"/>
    </row>
    <row r="349" spans="1:9" outlineLevel="1">
      <c r="B349" s="102" t="s">
        <v>1421</v>
      </c>
      <c r="C349" s="48" t="s">
        <v>895</v>
      </c>
      <c r="D349" s="85"/>
      <c r="E349" s="76" t="str">
        <f>'Functional Specifications'!D348&amp;""</f>
        <v/>
      </c>
      <c r="F349" s="91">
        <f>'Functional Specifications'!E348</f>
        <v>0</v>
      </c>
      <c r="G349" s="85"/>
      <c r="I349" s="47"/>
    </row>
    <row r="350" spans="1:9" outlineLevel="1">
      <c r="B350" s="102" t="s">
        <v>1422</v>
      </c>
      <c r="C350" s="48" t="s">
        <v>1004</v>
      </c>
      <c r="D350" s="85"/>
      <c r="E350" s="76" t="str">
        <f>'Functional Specifications'!D349&amp;""</f>
        <v/>
      </c>
      <c r="F350" s="91">
        <f>'Functional Specifications'!E349</f>
        <v>0</v>
      </c>
      <c r="G350" s="85"/>
      <c r="I350" s="47"/>
    </row>
    <row r="351" spans="1:9" outlineLevel="1">
      <c r="B351" s="102" t="s">
        <v>1423</v>
      </c>
      <c r="C351" s="48" t="s">
        <v>1005</v>
      </c>
      <c r="D351" s="85"/>
      <c r="E351" s="76" t="str">
        <f>'Functional Specifications'!D350&amp;""</f>
        <v/>
      </c>
      <c r="F351" s="91">
        <f>'Functional Specifications'!E350</f>
        <v>0</v>
      </c>
      <c r="G351" s="85"/>
      <c r="I351" s="47"/>
    </row>
    <row r="352" spans="1:9" s="53" customFormat="1">
      <c r="A352" s="95"/>
      <c r="B352" s="46">
        <v>14</v>
      </c>
      <c r="C352" s="56" t="s">
        <v>1073</v>
      </c>
      <c r="E352" s="88"/>
      <c r="F352" s="88"/>
      <c r="I352" s="54"/>
    </row>
    <row r="353" spans="1:9" s="59" customFormat="1" outlineLevel="1">
      <c r="A353" s="96"/>
      <c r="B353" s="63">
        <v>14.1</v>
      </c>
      <c r="C353" s="58" t="s">
        <v>1022</v>
      </c>
      <c r="E353" s="89"/>
      <c r="F353" s="89"/>
      <c r="I353" s="60"/>
    </row>
    <row r="354" spans="1:9" outlineLevel="1">
      <c r="B354" s="102" t="s">
        <v>1424</v>
      </c>
      <c r="C354" s="48" t="s">
        <v>1152</v>
      </c>
      <c r="D354" s="85"/>
      <c r="E354" s="76" t="str">
        <f>'Functional Specifications'!D353&amp;""</f>
        <v/>
      </c>
      <c r="F354" s="91">
        <f>'Functional Specifications'!E353</f>
        <v>0</v>
      </c>
      <c r="G354" s="85"/>
      <c r="I354" s="47"/>
    </row>
    <row r="355" spans="1:9" s="59" customFormat="1" outlineLevel="1">
      <c r="A355" s="96"/>
      <c r="B355" s="63">
        <v>14.2</v>
      </c>
      <c r="C355" s="58" t="s">
        <v>1036</v>
      </c>
      <c r="E355" s="89"/>
      <c r="F355" s="89"/>
    </row>
    <row r="356" spans="1:9" ht="25.5" outlineLevel="1">
      <c r="B356" s="102" t="s">
        <v>1425</v>
      </c>
      <c r="C356" s="48" t="s">
        <v>1006</v>
      </c>
      <c r="D356" s="85"/>
      <c r="E356" s="76" t="str">
        <f>'Functional Specifications'!D355&amp;""</f>
        <v/>
      </c>
      <c r="F356" s="91">
        <f>'Functional Specifications'!E355</f>
        <v>0</v>
      </c>
      <c r="G356" s="85"/>
      <c r="I356" s="47"/>
    </row>
    <row r="357" spans="1:9" outlineLevel="1">
      <c r="B357" s="102" t="s">
        <v>1426</v>
      </c>
      <c r="C357" s="48" t="s">
        <v>1024</v>
      </c>
      <c r="D357" s="85"/>
      <c r="E357" s="76" t="str">
        <f>'Functional Specifications'!D356&amp;""</f>
        <v/>
      </c>
      <c r="F357" s="91">
        <f>'Functional Specifications'!E356</f>
        <v>0</v>
      </c>
      <c r="G357" s="85"/>
      <c r="I357" s="47"/>
    </row>
    <row r="358" spans="1:9" outlineLevel="1">
      <c r="B358" s="102" t="s">
        <v>1427</v>
      </c>
      <c r="C358" s="48" t="s">
        <v>1025</v>
      </c>
      <c r="D358" s="85"/>
      <c r="E358" s="76" t="str">
        <f>'Functional Specifications'!D357&amp;""</f>
        <v/>
      </c>
      <c r="F358" s="91">
        <f>'Functional Specifications'!E357</f>
        <v>0</v>
      </c>
      <c r="G358" s="85"/>
      <c r="I358" s="47"/>
    </row>
    <row r="359" spans="1:9" outlineLevel="1">
      <c r="B359" s="102" t="s">
        <v>1428</v>
      </c>
      <c r="C359" s="48" t="s">
        <v>1026</v>
      </c>
      <c r="D359" s="85"/>
      <c r="E359" s="76" t="str">
        <f>'Functional Specifications'!D358&amp;""</f>
        <v/>
      </c>
      <c r="F359" s="91">
        <f>'Functional Specifications'!E358</f>
        <v>0</v>
      </c>
      <c r="G359" s="85"/>
      <c r="I359" s="47"/>
    </row>
    <row r="360" spans="1:9" outlineLevel="1">
      <c r="B360" s="102" t="s">
        <v>1429</v>
      </c>
      <c r="C360" s="48" t="s">
        <v>1027</v>
      </c>
      <c r="D360" s="85"/>
      <c r="E360" s="76" t="str">
        <f>'Functional Specifications'!D359&amp;""</f>
        <v/>
      </c>
      <c r="F360" s="91">
        <f>'Functional Specifications'!E359</f>
        <v>0</v>
      </c>
      <c r="G360" s="85"/>
      <c r="I360" s="47"/>
    </row>
    <row r="361" spans="1:9" outlineLevel="1">
      <c r="B361" s="102" t="s">
        <v>1430</v>
      </c>
      <c r="C361" s="48" t="s">
        <v>1028</v>
      </c>
      <c r="D361" s="85"/>
      <c r="E361" s="76" t="str">
        <f>'Functional Specifications'!D360&amp;""</f>
        <v/>
      </c>
      <c r="F361" s="91">
        <f>'Functional Specifications'!E360</f>
        <v>0</v>
      </c>
      <c r="G361" s="85"/>
      <c r="I361" s="47"/>
    </row>
    <row r="362" spans="1:9" ht="13.5" customHeight="1" outlineLevel="1">
      <c r="B362" s="102" t="s">
        <v>1431</v>
      </c>
      <c r="C362" s="48" t="s">
        <v>1126</v>
      </c>
      <c r="D362" s="85"/>
      <c r="E362" s="76" t="str">
        <f>'Functional Specifications'!D361&amp;""</f>
        <v/>
      </c>
      <c r="F362" s="91">
        <f>'Functional Specifications'!E361</f>
        <v>0</v>
      </c>
      <c r="G362" s="85"/>
      <c r="I362" s="47"/>
    </row>
    <row r="363" spans="1:9" ht="12.75" hidden="1" customHeight="1" outlineLevel="1">
      <c r="B363" s="49" t="s">
        <v>1155</v>
      </c>
      <c r="C363" s="48" t="s">
        <v>1127</v>
      </c>
      <c r="D363" s="85"/>
      <c r="E363" s="76" t="str">
        <f>'Functional Specifications'!D362&amp;""</f>
        <v/>
      </c>
      <c r="F363" s="91">
        <f>'Functional Specifications'!E362</f>
        <v>0</v>
      </c>
      <c r="G363" s="85"/>
      <c r="I363" s="47"/>
    </row>
    <row r="364" spans="1:9" outlineLevel="1">
      <c r="B364" s="102" t="s">
        <v>1432</v>
      </c>
      <c r="C364" s="48" t="s">
        <v>1125</v>
      </c>
      <c r="D364" s="85"/>
      <c r="E364" s="76" t="str">
        <f>'Functional Specifications'!D363&amp;""</f>
        <v/>
      </c>
      <c r="F364" s="91">
        <f>'Functional Specifications'!E363</f>
        <v>0</v>
      </c>
      <c r="G364" s="85"/>
      <c r="I364" s="47"/>
    </row>
    <row r="365" spans="1:9" s="59" customFormat="1" outlineLevel="1">
      <c r="A365" s="96"/>
      <c r="B365" s="65">
        <v>14.3</v>
      </c>
      <c r="C365" s="58" t="s">
        <v>1037</v>
      </c>
      <c r="E365" s="89"/>
      <c r="F365" s="89"/>
    </row>
    <row r="366" spans="1:9" hidden="1" outlineLevel="1">
      <c r="B366" s="49" t="s">
        <v>989</v>
      </c>
      <c r="C366" s="48" t="s">
        <v>1007</v>
      </c>
      <c r="D366" s="85"/>
      <c r="E366" s="76" t="str">
        <f>'Functional Specifications'!D365&amp;""</f>
        <v/>
      </c>
      <c r="F366" s="90"/>
      <c r="G366" s="85"/>
      <c r="I366" s="47"/>
    </row>
    <row r="367" spans="1:9" hidden="1" outlineLevel="1">
      <c r="B367" s="49" t="s">
        <v>990</v>
      </c>
      <c r="C367" s="48" t="s">
        <v>1156</v>
      </c>
      <c r="D367" s="85"/>
      <c r="E367" s="76" t="str">
        <f>'Functional Specifications'!D366&amp;""</f>
        <v/>
      </c>
      <c r="F367" s="90"/>
      <c r="G367" s="85"/>
      <c r="I367" s="47"/>
    </row>
    <row r="368" spans="1:9" s="53" customFormat="1">
      <c r="A368" s="95"/>
      <c r="B368" s="46">
        <v>15</v>
      </c>
      <c r="C368" s="56" t="s">
        <v>1074</v>
      </c>
      <c r="E368" s="88"/>
      <c r="F368" s="88"/>
      <c r="I368" s="54"/>
    </row>
    <row r="369" spans="1:9" s="59" customFormat="1" outlineLevel="1">
      <c r="A369" s="96"/>
      <c r="B369" s="63">
        <v>15.1</v>
      </c>
      <c r="C369" s="58" t="s">
        <v>1075</v>
      </c>
      <c r="E369" s="89"/>
      <c r="F369" s="89"/>
      <c r="I369" s="60"/>
    </row>
    <row r="370" spans="1:9" ht="25.5" outlineLevel="1">
      <c r="B370" s="102" t="s">
        <v>1433</v>
      </c>
      <c r="C370" s="48" t="s">
        <v>1159</v>
      </c>
      <c r="D370" s="85"/>
      <c r="E370" s="76" t="str">
        <f>'Functional Specifications'!D369&amp;""</f>
        <v/>
      </c>
      <c r="F370" s="91">
        <f>'Functional Specifications'!E369</f>
        <v>0</v>
      </c>
      <c r="G370" s="85"/>
      <c r="I370" s="47"/>
    </row>
    <row r="371" spans="1:9" outlineLevel="1">
      <c r="B371" s="102" t="s">
        <v>1434</v>
      </c>
      <c r="C371" s="48" t="s">
        <v>1160</v>
      </c>
      <c r="D371" s="85"/>
      <c r="E371" s="76" t="str">
        <f>'Functional Specifications'!D370&amp;""</f>
        <v/>
      </c>
      <c r="F371" s="91">
        <f>'Functional Specifications'!E370</f>
        <v>0</v>
      </c>
      <c r="G371" s="85"/>
      <c r="I371" s="47"/>
    </row>
    <row r="372" spans="1:9" outlineLevel="1">
      <c r="B372" s="102" t="s">
        <v>1435</v>
      </c>
      <c r="C372" s="48" t="s">
        <v>1157</v>
      </c>
      <c r="D372" s="85"/>
      <c r="E372" s="76" t="str">
        <f>'Functional Specifications'!D371&amp;""</f>
        <v/>
      </c>
      <c r="F372" s="91">
        <f>'Functional Specifications'!E371</f>
        <v>0</v>
      </c>
      <c r="G372" s="85"/>
      <c r="I372" s="47"/>
    </row>
    <row r="373" spans="1:9" hidden="1" outlineLevel="1">
      <c r="B373" s="49" t="s">
        <v>991</v>
      </c>
      <c r="C373" s="48" t="s">
        <v>1158</v>
      </c>
      <c r="D373" s="85"/>
      <c r="E373" s="76" t="str">
        <f>'Functional Specifications'!D372&amp;""</f>
        <v/>
      </c>
      <c r="F373" s="90"/>
      <c r="G373" s="85"/>
      <c r="I373" s="47"/>
    </row>
    <row r="374" spans="1:9" s="59" customFormat="1" outlineLevel="1">
      <c r="A374" s="96"/>
      <c r="B374" s="63">
        <v>15.2</v>
      </c>
      <c r="C374" s="58" t="s">
        <v>1076</v>
      </c>
      <c r="E374" s="89"/>
      <c r="F374" s="89"/>
    </row>
    <row r="375" spans="1:9" outlineLevel="1">
      <c r="B375" s="102" t="s">
        <v>1436</v>
      </c>
      <c r="C375" s="48" t="s">
        <v>1161</v>
      </c>
      <c r="D375" s="85"/>
      <c r="E375" s="76" t="str">
        <f>'Functional Specifications'!D374&amp;""</f>
        <v/>
      </c>
      <c r="F375" s="91">
        <f>'Functional Specifications'!E374</f>
        <v>0</v>
      </c>
      <c r="G375" s="85"/>
      <c r="I375" s="47"/>
    </row>
    <row r="376" spans="1:9" outlineLevel="1">
      <c r="B376" s="102" t="s">
        <v>1437</v>
      </c>
      <c r="C376" s="48" t="s">
        <v>327</v>
      </c>
      <c r="D376" s="85"/>
      <c r="E376" s="76" t="str">
        <f>'Functional Specifications'!D375&amp;""</f>
        <v/>
      </c>
      <c r="F376" s="91">
        <f>'Functional Specifications'!E375</f>
        <v>0</v>
      </c>
      <c r="G376" s="85"/>
      <c r="I376" s="47"/>
    </row>
    <row r="377" spans="1:9" outlineLevel="1">
      <c r="B377" s="102" t="s">
        <v>1438</v>
      </c>
      <c r="C377" s="48" t="s">
        <v>1162</v>
      </c>
      <c r="D377" s="85"/>
      <c r="E377" s="76" t="str">
        <f>'Functional Specifications'!D376&amp;""</f>
        <v/>
      </c>
      <c r="F377" s="91">
        <f>'Functional Specifications'!E376</f>
        <v>0</v>
      </c>
      <c r="G377" s="85"/>
      <c r="I377" s="47"/>
    </row>
    <row r="378" spans="1:9" outlineLevel="1">
      <c r="B378" s="102" t="s">
        <v>1439</v>
      </c>
      <c r="C378" s="48" t="s">
        <v>1173</v>
      </c>
      <c r="D378" s="85"/>
      <c r="E378" s="76" t="str">
        <f>'Functional Specifications'!D377&amp;""</f>
        <v/>
      </c>
      <c r="F378" s="91">
        <f>'Functional Specifications'!E377</f>
        <v>0</v>
      </c>
      <c r="G378" s="85"/>
      <c r="I378" s="47"/>
    </row>
    <row r="379" spans="1:9" outlineLevel="1">
      <c r="B379" s="102" t="s">
        <v>1440</v>
      </c>
      <c r="C379" s="48" t="s">
        <v>888</v>
      </c>
      <c r="D379" s="85"/>
      <c r="E379" s="76" t="str">
        <f>'Functional Specifications'!D378&amp;""</f>
        <v/>
      </c>
      <c r="F379" s="91">
        <f>'Functional Specifications'!E378</f>
        <v>0</v>
      </c>
      <c r="G379" s="85"/>
      <c r="I379" s="47"/>
    </row>
    <row r="380" spans="1:9" outlineLevel="1">
      <c r="B380" s="102" t="s">
        <v>1441</v>
      </c>
      <c r="C380" s="48" t="s">
        <v>1171</v>
      </c>
      <c r="D380" s="85"/>
      <c r="E380" s="76" t="str">
        <f>'Functional Specifications'!D379&amp;""</f>
        <v/>
      </c>
      <c r="F380" s="91">
        <f>'Functional Specifications'!E379</f>
        <v>0</v>
      </c>
      <c r="G380" s="85"/>
      <c r="I380" s="47"/>
    </row>
    <row r="381" spans="1:9" outlineLevel="1">
      <c r="B381" s="102" t="s">
        <v>1442</v>
      </c>
      <c r="C381" s="48" t="s">
        <v>1164</v>
      </c>
      <c r="D381" s="85"/>
      <c r="E381" s="76" t="str">
        <f>'Functional Specifications'!D380&amp;""</f>
        <v/>
      </c>
      <c r="F381" s="91">
        <f>'Functional Specifications'!E380</f>
        <v>0</v>
      </c>
      <c r="G381" s="85"/>
      <c r="I381" s="47"/>
    </row>
    <row r="382" spans="1:9" outlineLevel="1">
      <c r="B382" s="102" t="s">
        <v>1443</v>
      </c>
      <c r="C382" s="48" t="s">
        <v>889</v>
      </c>
      <c r="D382" s="85"/>
      <c r="E382" s="76" t="str">
        <f>'Functional Specifications'!D381&amp;""</f>
        <v/>
      </c>
      <c r="F382" s="91">
        <f>'Functional Specifications'!E381</f>
        <v>0</v>
      </c>
      <c r="G382" s="85"/>
      <c r="I382" s="47"/>
    </row>
    <row r="383" spans="1:9" ht="51" outlineLevel="1">
      <c r="B383" s="102" t="s">
        <v>1444</v>
      </c>
      <c r="C383" s="48" t="s">
        <v>1128</v>
      </c>
      <c r="D383" s="85"/>
      <c r="E383" s="76" t="str">
        <f>'Functional Specifications'!D382&amp;""</f>
        <v/>
      </c>
      <c r="F383" s="91">
        <f>'Functional Specifications'!E382</f>
        <v>0</v>
      </c>
      <c r="G383" s="85"/>
      <c r="I383" s="47"/>
    </row>
    <row r="384" spans="1:9" s="59" customFormat="1" outlineLevel="1">
      <c r="A384" s="96"/>
      <c r="B384" s="63">
        <v>15.3</v>
      </c>
      <c r="C384" s="58" t="s">
        <v>1077</v>
      </c>
      <c r="E384" s="89"/>
      <c r="F384" s="89"/>
    </row>
    <row r="385" spans="1:9" ht="25.5" outlineLevel="1">
      <c r="B385" s="102" t="s">
        <v>1445</v>
      </c>
      <c r="C385" s="48" t="s">
        <v>1087</v>
      </c>
      <c r="D385" s="85"/>
      <c r="E385" s="76" t="str">
        <f>'Functional Specifications'!D384&amp;""</f>
        <v/>
      </c>
      <c r="F385" s="91">
        <f>'Functional Specifications'!E384</f>
        <v>0</v>
      </c>
      <c r="G385" s="85"/>
      <c r="I385" s="47"/>
    </row>
    <row r="386" spans="1:9" outlineLevel="1">
      <c r="B386" s="102" t="s">
        <v>1446</v>
      </c>
      <c r="C386" s="48" t="s">
        <v>328</v>
      </c>
      <c r="D386" s="85"/>
      <c r="E386" s="76" t="str">
        <f>'Functional Specifications'!D385&amp;""</f>
        <v/>
      </c>
      <c r="F386" s="91">
        <f>'Functional Specifications'!E385</f>
        <v>0</v>
      </c>
      <c r="G386" s="85"/>
      <c r="I386" s="47"/>
    </row>
    <row r="387" spans="1:9" outlineLevel="1">
      <c r="B387" s="102" t="s">
        <v>1447</v>
      </c>
      <c r="C387" s="48" t="s">
        <v>1163</v>
      </c>
      <c r="D387" s="85"/>
      <c r="E387" s="76" t="str">
        <f>'Functional Specifications'!D386&amp;""</f>
        <v/>
      </c>
      <c r="F387" s="91">
        <f>'Functional Specifications'!E386</f>
        <v>0</v>
      </c>
      <c r="G387" s="85"/>
      <c r="I387" s="47"/>
    </row>
    <row r="388" spans="1:9" outlineLevel="1">
      <c r="B388" s="102" t="s">
        <v>1448</v>
      </c>
      <c r="C388" s="48" t="s">
        <v>1172</v>
      </c>
      <c r="D388" s="85"/>
      <c r="E388" s="76" t="str">
        <f>'Functional Specifications'!D387&amp;""</f>
        <v/>
      </c>
      <c r="F388" s="91">
        <f>'Functional Specifications'!E387</f>
        <v>0</v>
      </c>
      <c r="G388" s="85"/>
      <c r="I388" s="47"/>
    </row>
    <row r="389" spans="1:9" outlineLevel="1">
      <c r="B389" s="102" t="s">
        <v>1449</v>
      </c>
      <c r="C389" s="48" t="s">
        <v>1170</v>
      </c>
      <c r="D389" s="85"/>
      <c r="E389" s="76" t="str">
        <f>'Functional Specifications'!D388&amp;""</f>
        <v/>
      </c>
      <c r="F389" s="91">
        <f>'Functional Specifications'!E388</f>
        <v>0</v>
      </c>
      <c r="G389" s="85"/>
      <c r="I389" s="47"/>
    </row>
    <row r="390" spans="1:9" outlineLevel="1">
      <c r="B390" s="102" t="s">
        <v>1450</v>
      </c>
      <c r="C390" s="48" t="s">
        <v>885</v>
      </c>
      <c r="D390" s="85"/>
      <c r="E390" s="76" t="str">
        <f>'Functional Specifications'!D389&amp;""</f>
        <v/>
      </c>
      <c r="F390" s="91">
        <f>'Functional Specifications'!E389</f>
        <v>0</v>
      </c>
      <c r="G390" s="85"/>
      <c r="I390" s="47"/>
    </row>
    <row r="391" spans="1:9" outlineLevel="1">
      <c r="B391" s="102" t="s">
        <v>1451</v>
      </c>
      <c r="C391" s="48" t="s">
        <v>890</v>
      </c>
      <c r="D391" s="85"/>
      <c r="E391" s="76" t="str">
        <f>'Functional Specifications'!D390&amp;""</f>
        <v/>
      </c>
      <c r="F391" s="91">
        <f>'Functional Specifications'!E390</f>
        <v>0</v>
      </c>
      <c r="G391" s="85"/>
      <c r="I391" s="47"/>
    </row>
    <row r="392" spans="1:9" s="53" customFormat="1">
      <c r="A392" s="95"/>
      <c r="B392" s="46">
        <v>16</v>
      </c>
      <c r="C392" s="56" t="s">
        <v>1078</v>
      </c>
      <c r="E392" s="88"/>
      <c r="F392" s="88"/>
      <c r="I392" s="54"/>
    </row>
    <row r="393" spans="1:9" s="59" customFormat="1" outlineLevel="1">
      <c r="A393" s="96"/>
      <c r="B393" s="63">
        <v>16.100000000000001</v>
      </c>
      <c r="C393" s="58" t="s">
        <v>1078</v>
      </c>
      <c r="E393" s="89"/>
      <c r="F393" s="89"/>
      <c r="I393" s="60"/>
    </row>
    <row r="394" spans="1:9" hidden="1" outlineLevel="1">
      <c r="B394" s="49" t="s">
        <v>992</v>
      </c>
      <c r="C394" s="48" t="s">
        <v>911</v>
      </c>
      <c r="D394" s="85"/>
      <c r="E394" s="76" t="str">
        <f>'Functional Specifications'!D393&amp;""</f>
        <v/>
      </c>
      <c r="F394" s="90"/>
      <c r="G394" s="85"/>
      <c r="I394" s="47"/>
    </row>
    <row r="395" spans="1:9" hidden="1" outlineLevel="1">
      <c r="B395" s="49" t="s">
        <v>993</v>
      </c>
      <c r="C395" s="48" t="s">
        <v>338</v>
      </c>
      <c r="D395" s="85"/>
      <c r="E395" s="76" t="str">
        <f>'Functional Specifications'!D394&amp;""</f>
        <v/>
      </c>
      <c r="F395" s="90"/>
      <c r="G395" s="85"/>
      <c r="I395" s="47"/>
    </row>
    <row r="396" spans="1:9" s="53" customFormat="1">
      <c r="A396" s="95"/>
      <c r="B396" s="46">
        <v>17</v>
      </c>
      <c r="C396" s="56" t="s">
        <v>1094</v>
      </c>
      <c r="E396" s="88"/>
      <c r="F396" s="88"/>
      <c r="I396" s="54"/>
    </row>
    <row r="397" spans="1:9" s="59" customFormat="1" outlineLevel="1">
      <c r="A397" s="96"/>
      <c r="B397" s="63">
        <v>17.100000000000001</v>
      </c>
      <c r="C397" s="58" t="s">
        <v>1094</v>
      </c>
      <c r="E397" s="89"/>
      <c r="F397" s="89"/>
      <c r="I397" s="60"/>
    </row>
    <row r="398" spans="1:9" outlineLevel="1">
      <c r="B398" s="102" t="s">
        <v>1452</v>
      </c>
      <c r="C398" s="48" t="s">
        <v>851</v>
      </c>
      <c r="D398" s="85"/>
      <c r="E398" s="76" t="str">
        <f>'Functional Specifications'!D397&amp;""</f>
        <v/>
      </c>
      <c r="F398" s="91">
        <f>'Functional Specifications'!E397</f>
        <v>0</v>
      </c>
      <c r="G398" s="85"/>
      <c r="I398" s="47"/>
    </row>
    <row r="399" spans="1:9" ht="25.5" hidden="1" customHeight="1" outlineLevel="1">
      <c r="B399" s="49" t="s">
        <v>994</v>
      </c>
      <c r="C399" s="48" t="s">
        <v>19</v>
      </c>
      <c r="D399" s="85"/>
      <c r="E399" s="76" t="str">
        <f>'Functional Specifications'!D398&amp;""</f>
        <v/>
      </c>
      <c r="F399" s="90"/>
      <c r="G399" s="85"/>
      <c r="I399" s="47"/>
    </row>
    <row r="400" spans="1:9" hidden="1" outlineLevel="1">
      <c r="B400" s="49" t="s">
        <v>995</v>
      </c>
      <c r="C400" s="48" t="s">
        <v>944</v>
      </c>
      <c r="D400" s="85"/>
      <c r="E400" s="76" t="str">
        <f>'Functional Specifications'!D399&amp;""</f>
        <v/>
      </c>
      <c r="F400" s="90"/>
      <c r="G400" s="85"/>
      <c r="I400" s="47"/>
    </row>
    <row r="401" spans="1:9" s="71" customFormat="1">
      <c r="A401" s="98"/>
      <c r="B401" s="98"/>
      <c r="C401" s="70"/>
      <c r="E401" s="92"/>
      <c r="F401" s="92"/>
      <c r="I401" s="72"/>
    </row>
  </sheetData>
  <sheetProtection formatCells="0" formatColumns="0" formatRows="0" insertColumns="0" insertRows="0" insertHyperlinks="0" deleteColumns="0" deleteRows="0" sort="0" autoFilter="0" pivotTables="0"/>
  <mergeCells count="3">
    <mergeCell ref="A5:E5"/>
    <mergeCell ref="A1:D1"/>
    <mergeCell ref="A2:D2"/>
  </mergeCells>
  <printOptions horizontalCentered="1"/>
  <pageMargins left="0" right="0" top="0.75" bottom="0.75" header="0.3" footer="0.3"/>
  <pageSetup paperSize="5" scale="70" fitToHeight="0" orientation="landscape" r:id="rId1"/>
  <headerFooter>
    <oddHeader>&amp;C&amp;"Arial MT,Bold"DHHS Vital Records Department 
&amp;"Arial MT,Regular"Modernization Requirements</oddHeader>
    <oddFooter>&amp;L&amp;A&amp;RPage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6BB05-5C77-4416-919B-AA1BED290FE7}">
  <sheetPr codeName="Sheet5"/>
  <dimension ref="A1:G73"/>
  <sheetViews>
    <sheetView zoomScaleNormal="100" workbookViewId="0">
      <pane ySplit="1" topLeftCell="A2" activePane="bottomLeft" state="frozen"/>
      <selection pane="bottomLeft" activeCell="G27" sqref="G27"/>
    </sheetView>
  </sheetViews>
  <sheetFormatPr defaultRowHeight="15"/>
  <cols>
    <col min="1" max="1" width="6.140625" style="33" bestFit="1" customWidth="1"/>
    <col min="2" max="2" width="6.140625" style="32" bestFit="1" customWidth="1"/>
    <col min="3" max="3" width="55.42578125" bestFit="1" customWidth="1"/>
  </cols>
  <sheetData>
    <row r="1" spans="1:4">
      <c r="A1" s="43" t="s">
        <v>913</v>
      </c>
      <c r="B1" s="43" t="s">
        <v>821</v>
      </c>
      <c r="C1" s="43" t="s">
        <v>914</v>
      </c>
      <c r="D1" s="44" t="s">
        <v>923</v>
      </c>
    </row>
    <row r="2" spans="1:4">
      <c r="A2" s="36">
        <v>1</v>
      </c>
      <c r="B2" s="34"/>
      <c r="C2" s="35" t="s">
        <v>0</v>
      </c>
      <c r="D2" s="34"/>
    </row>
    <row r="3" spans="1:4">
      <c r="A3" s="40"/>
      <c r="B3" s="39">
        <v>1</v>
      </c>
      <c r="C3" s="38" t="s">
        <v>648</v>
      </c>
      <c r="D3" s="37">
        <v>1.1000000000000001</v>
      </c>
    </row>
    <row r="4" spans="1:4">
      <c r="A4" s="40"/>
      <c r="B4" s="39">
        <v>2</v>
      </c>
      <c r="C4" s="38" t="s">
        <v>20</v>
      </c>
      <c r="D4" s="37">
        <v>1.2</v>
      </c>
    </row>
    <row r="5" spans="1:4">
      <c r="A5" s="40"/>
      <c r="B5" s="39">
        <v>3</v>
      </c>
      <c r="C5" s="38" t="s">
        <v>299</v>
      </c>
      <c r="D5" s="37">
        <v>1.3</v>
      </c>
    </row>
    <row r="6" spans="1:4">
      <c r="A6" s="40"/>
      <c r="B6" s="39">
        <v>4</v>
      </c>
      <c r="C6" s="38" t="s">
        <v>263</v>
      </c>
      <c r="D6" s="37">
        <v>1.4</v>
      </c>
    </row>
    <row r="7" spans="1:4">
      <c r="A7" s="40"/>
      <c r="B7" s="39">
        <v>5</v>
      </c>
      <c r="C7" s="38" t="s">
        <v>385</v>
      </c>
      <c r="D7" s="37">
        <v>1.5</v>
      </c>
    </row>
    <row r="8" spans="1:4">
      <c r="A8" s="40"/>
      <c r="B8" s="39">
        <v>6</v>
      </c>
      <c r="C8" s="38" t="s">
        <v>131</v>
      </c>
      <c r="D8" s="37">
        <v>1.6</v>
      </c>
    </row>
    <row r="9" spans="1:4">
      <c r="A9" s="36">
        <v>2</v>
      </c>
      <c r="B9" s="34"/>
      <c r="C9" s="35" t="s">
        <v>264</v>
      </c>
      <c r="D9" s="34"/>
    </row>
    <row r="10" spans="1:4">
      <c r="A10" s="40"/>
      <c r="B10" s="39">
        <v>1</v>
      </c>
      <c r="C10" s="38" t="s">
        <v>0</v>
      </c>
      <c r="D10" s="37">
        <v>2.1</v>
      </c>
    </row>
    <row r="11" spans="1:4">
      <c r="A11" s="40"/>
      <c r="B11" s="39">
        <v>2</v>
      </c>
      <c r="C11" s="38" t="s">
        <v>263</v>
      </c>
      <c r="D11" s="37">
        <v>2.2000000000000002</v>
      </c>
    </row>
    <row r="12" spans="1:4">
      <c r="A12" s="40"/>
      <c r="B12" s="39">
        <v>3</v>
      </c>
      <c r="C12" s="38" t="s">
        <v>189</v>
      </c>
      <c r="D12" s="37">
        <v>2.2999999999999998</v>
      </c>
    </row>
    <row r="13" spans="1:4">
      <c r="A13" s="40"/>
      <c r="B13" s="39">
        <v>4</v>
      </c>
      <c r="C13" s="38" t="s">
        <v>385</v>
      </c>
      <c r="D13" s="37">
        <v>2.4</v>
      </c>
    </row>
    <row r="14" spans="1:4">
      <c r="A14" s="40"/>
      <c r="B14" s="39">
        <v>5</v>
      </c>
      <c r="C14" s="38" t="s">
        <v>131</v>
      </c>
      <c r="D14" s="37">
        <v>2.5</v>
      </c>
    </row>
    <row r="15" spans="1:4">
      <c r="A15" s="36">
        <v>3</v>
      </c>
      <c r="B15" s="34"/>
      <c r="C15" s="35" t="s">
        <v>813</v>
      </c>
      <c r="D15" s="34"/>
    </row>
    <row r="16" spans="1:4">
      <c r="A16" s="40"/>
      <c r="B16" s="39">
        <v>1</v>
      </c>
      <c r="C16" s="38" t="s">
        <v>263</v>
      </c>
      <c r="D16" s="37">
        <v>3.1</v>
      </c>
    </row>
    <row r="17" spans="1:4">
      <c r="A17" s="40"/>
      <c r="B17" s="39">
        <v>2</v>
      </c>
      <c r="C17" s="38" t="s">
        <v>299</v>
      </c>
      <c r="D17" s="37">
        <v>3.2</v>
      </c>
    </row>
    <row r="18" spans="1:4">
      <c r="A18" s="40"/>
      <c r="B18" s="39">
        <v>3</v>
      </c>
      <c r="C18" s="38" t="s">
        <v>385</v>
      </c>
      <c r="D18" s="37">
        <v>3.3</v>
      </c>
    </row>
    <row r="19" spans="1:4">
      <c r="A19" s="36">
        <v>4</v>
      </c>
      <c r="B19" s="34"/>
      <c r="C19" s="35" t="s">
        <v>210</v>
      </c>
      <c r="D19" s="34"/>
    </row>
    <row r="20" spans="1:4">
      <c r="A20" s="40"/>
      <c r="B20" s="39">
        <v>1</v>
      </c>
      <c r="C20" s="38" t="s">
        <v>0</v>
      </c>
      <c r="D20" s="37">
        <v>4.0999999999999996</v>
      </c>
    </row>
    <row r="21" spans="1:4">
      <c r="A21" s="40"/>
      <c r="B21" s="39">
        <v>2</v>
      </c>
      <c r="C21" s="38" t="s">
        <v>915</v>
      </c>
      <c r="D21" s="37">
        <v>4.2</v>
      </c>
    </row>
    <row r="22" spans="1:4">
      <c r="A22" s="40"/>
      <c r="B22" s="39">
        <v>3</v>
      </c>
      <c r="C22" s="38" t="s">
        <v>712</v>
      </c>
      <c r="D22" s="37">
        <v>4.3</v>
      </c>
    </row>
    <row r="23" spans="1:4">
      <c r="A23" s="40"/>
      <c r="B23" s="39">
        <v>4</v>
      </c>
      <c r="C23" s="38" t="s">
        <v>385</v>
      </c>
      <c r="D23" s="37">
        <v>4.4000000000000004</v>
      </c>
    </row>
    <row r="24" spans="1:4">
      <c r="A24" s="40"/>
      <c r="B24" s="39">
        <v>4</v>
      </c>
      <c r="C24" s="38" t="s">
        <v>131</v>
      </c>
      <c r="D24" s="37">
        <v>4.5</v>
      </c>
    </row>
    <row r="25" spans="1:4">
      <c r="A25" s="36">
        <v>5</v>
      </c>
      <c r="B25" s="34"/>
      <c r="C25" s="35" t="s">
        <v>740</v>
      </c>
      <c r="D25" s="34"/>
    </row>
    <row r="26" spans="1:4">
      <c r="A26" s="40"/>
      <c r="B26" s="39">
        <v>1</v>
      </c>
      <c r="C26" s="38" t="s">
        <v>0</v>
      </c>
      <c r="D26" s="37">
        <v>5.0999999999999996</v>
      </c>
    </row>
    <row r="27" spans="1:4">
      <c r="A27" s="40"/>
      <c r="B27" s="39">
        <v>2</v>
      </c>
      <c r="C27" s="38" t="s">
        <v>189</v>
      </c>
      <c r="D27" s="37">
        <v>5.2</v>
      </c>
    </row>
    <row r="28" spans="1:4">
      <c r="A28" s="40"/>
      <c r="B28" s="39">
        <v>3</v>
      </c>
      <c r="C28" s="38" t="s">
        <v>109</v>
      </c>
      <c r="D28" s="37">
        <v>5.3</v>
      </c>
    </row>
    <row r="29" spans="1:4">
      <c r="A29" s="40"/>
      <c r="B29" s="39">
        <v>4</v>
      </c>
      <c r="C29" s="38" t="s">
        <v>820</v>
      </c>
      <c r="D29" s="37">
        <v>5.4</v>
      </c>
    </row>
    <row r="30" spans="1:4">
      <c r="A30" s="40"/>
      <c r="B30" s="39">
        <v>5</v>
      </c>
      <c r="C30" s="38" t="s">
        <v>268</v>
      </c>
      <c r="D30" s="37">
        <v>5.5</v>
      </c>
    </row>
    <row r="31" spans="1:4">
      <c r="A31" s="40"/>
      <c r="B31" s="39">
        <v>6</v>
      </c>
      <c r="C31" s="38" t="s">
        <v>717</v>
      </c>
      <c r="D31" s="37">
        <v>5.6</v>
      </c>
    </row>
    <row r="32" spans="1:4">
      <c r="A32" s="40"/>
      <c r="B32" s="39">
        <v>7</v>
      </c>
      <c r="C32" s="38" t="s">
        <v>281</v>
      </c>
      <c r="D32" s="37">
        <v>5.7</v>
      </c>
    </row>
    <row r="33" spans="1:4">
      <c r="A33" s="40"/>
      <c r="B33" s="39">
        <v>8</v>
      </c>
      <c r="C33" s="38" t="s">
        <v>918</v>
      </c>
      <c r="D33" s="37">
        <v>5.8</v>
      </c>
    </row>
    <row r="34" spans="1:4">
      <c r="A34" s="40"/>
      <c r="B34" s="39">
        <v>9</v>
      </c>
      <c r="C34" s="38" t="s">
        <v>308</v>
      </c>
      <c r="D34" s="37">
        <v>5.9</v>
      </c>
    </row>
    <row r="35" spans="1:4">
      <c r="A35" s="40"/>
      <c r="B35" s="39">
        <v>10</v>
      </c>
      <c r="C35" s="38" t="s">
        <v>385</v>
      </c>
      <c r="D35" s="41">
        <v>5.0999999999999996</v>
      </c>
    </row>
    <row r="36" spans="1:4">
      <c r="A36" s="36">
        <v>6</v>
      </c>
      <c r="B36" s="34"/>
      <c r="C36" s="35" t="s">
        <v>860</v>
      </c>
      <c r="D36" s="34"/>
    </row>
    <row r="37" spans="1:4">
      <c r="A37" s="40"/>
      <c r="B37" s="39">
        <v>1</v>
      </c>
      <c r="C37" s="38" t="s">
        <v>0</v>
      </c>
      <c r="D37" s="37">
        <v>6.1</v>
      </c>
    </row>
    <row r="38" spans="1:4">
      <c r="A38" s="40"/>
      <c r="B38" s="39">
        <v>2</v>
      </c>
      <c r="C38" s="38" t="s">
        <v>430</v>
      </c>
      <c r="D38" s="37">
        <v>6.2</v>
      </c>
    </row>
    <row r="39" spans="1:4">
      <c r="A39" s="40"/>
      <c r="B39" s="39">
        <v>3</v>
      </c>
      <c r="C39" s="38" t="s">
        <v>263</v>
      </c>
      <c r="D39" s="37">
        <v>6.3</v>
      </c>
    </row>
    <row r="40" spans="1:4">
      <c r="A40" s="40"/>
      <c r="B40" s="39">
        <v>4</v>
      </c>
      <c r="C40" s="38" t="s">
        <v>385</v>
      </c>
      <c r="D40" s="37">
        <v>6.4</v>
      </c>
    </row>
    <row r="41" spans="1:4">
      <c r="A41" s="36">
        <v>7</v>
      </c>
      <c r="B41" s="34"/>
      <c r="C41" s="35" t="s">
        <v>814</v>
      </c>
      <c r="D41" s="34"/>
    </row>
    <row r="42" spans="1:4">
      <c r="A42" s="40"/>
      <c r="B42" s="39">
        <v>1</v>
      </c>
      <c r="C42" s="38" t="s">
        <v>916</v>
      </c>
      <c r="D42" s="37">
        <v>7.1</v>
      </c>
    </row>
    <row r="43" spans="1:4">
      <c r="A43" s="40"/>
      <c r="B43" s="39">
        <v>2</v>
      </c>
      <c r="C43" s="38" t="s">
        <v>917</v>
      </c>
      <c r="D43" s="37">
        <v>7.2</v>
      </c>
    </row>
    <row r="44" spans="1:4">
      <c r="A44" s="40"/>
      <c r="B44" s="39">
        <v>3</v>
      </c>
      <c r="C44" s="38" t="s">
        <v>815</v>
      </c>
      <c r="D44" s="37">
        <v>7.3</v>
      </c>
    </row>
    <row r="45" spans="1:4">
      <c r="A45" s="40"/>
      <c r="B45" s="39">
        <v>4</v>
      </c>
      <c r="C45" s="38" t="s">
        <v>816</v>
      </c>
      <c r="D45" s="37">
        <v>7.4</v>
      </c>
    </row>
    <row r="46" spans="1:4">
      <c r="A46" s="36">
        <v>8</v>
      </c>
      <c r="B46" s="34"/>
      <c r="C46" s="35" t="s">
        <v>692</v>
      </c>
      <c r="D46" s="34"/>
    </row>
    <row r="47" spans="1:4">
      <c r="A47" s="36">
        <v>9</v>
      </c>
      <c r="B47" s="34"/>
      <c r="C47" s="35" t="s">
        <v>720</v>
      </c>
      <c r="D47" s="34"/>
    </row>
    <row r="48" spans="1:4">
      <c r="A48" s="36">
        <v>10</v>
      </c>
      <c r="B48" s="34"/>
      <c r="C48" s="35" t="s">
        <v>810</v>
      </c>
      <c r="D48" s="34"/>
    </row>
    <row r="49" spans="1:7">
      <c r="A49" s="36">
        <v>11</v>
      </c>
      <c r="B49" s="34"/>
      <c r="C49" s="35" t="s">
        <v>811</v>
      </c>
      <c r="D49" s="34"/>
    </row>
    <row r="50" spans="1:7">
      <c r="A50" s="36">
        <v>12</v>
      </c>
      <c r="B50" s="34"/>
      <c r="C50" s="35" t="s">
        <v>741</v>
      </c>
      <c r="D50" s="34"/>
    </row>
    <row r="51" spans="1:7">
      <c r="A51" s="36">
        <v>13</v>
      </c>
      <c r="B51" s="34"/>
      <c r="C51" s="42" t="s">
        <v>731</v>
      </c>
      <c r="D51" s="34"/>
    </row>
    <row r="52" spans="1:7">
      <c r="A52" s="40"/>
      <c r="B52" s="39">
        <v>1</v>
      </c>
      <c r="C52" s="38" t="s">
        <v>0</v>
      </c>
      <c r="D52" s="37">
        <v>13.1</v>
      </c>
      <c r="G52" s="31"/>
    </row>
    <row r="53" spans="1:7">
      <c r="A53" s="40"/>
      <c r="B53" s="39">
        <v>2</v>
      </c>
      <c r="C53" s="38" t="s">
        <v>20</v>
      </c>
      <c r="D53" s="37">
        <v>13.2</v>
      </c>
      <c r="G53" s="31"/>
    </row>
    <row r="54" spans="1:7">
      <c r="A54" s="40"/>
      <c r="B54" s="39">
        <v>3</v>
      </c>
      <c r="C54" s="38" t="s">
        <v>569</v>
      </c>
      <c r="D54" s="37">
        <v>13.3</v>
      </c>
      <c r="G54" s="31"/>
    </row>
    <row r="55" spans="1:7">
      <c r="A55" s="40"/>
      <c r="B55" s="39">
        <v>4</v>
      </c>
      <c r="C55" s="38" t="s">
        <v>299</v>
      </c>
      <c r="D55" s="37">
        <v>13.4</v>
      </c>
      <c r="G55" s="31"/>
    </row>
    <row r="56" spans="1:7">
      <c r="A56" s="40"/>
      <c r="B56" s="39">
        <v>5</v>
      </c>
      <c r="C56" s="38" t="s">
        <v>922</v>
      </c>
      <c r="D56" s="37">
        <v>13.5</v>
      </c>
      <c r="G56" s="31"/>
    </row>
    <row r="57" spans="1:7">
      <c r="A57" s="40"/>
      <c r="B57" s="39">
        <v>6</v>
      </c>
      <c r="C57" s="38" t="s">
        <v>281</v>
      </c>
      <c r="D57" s="37">
        <v>13.6</v>
      </c>
      <c r="G57" s="31"/>
    </row>
    <row r="58" spans="1:7">
      <c r="A58" s="40"/>
      <c r="B58" s="39">
        <v>7</v>
      </c>
      <c r="C58" s="38" t="s">
        <v>33</v>
      </c>
      <c r="D58" s="37">
        <v>13.7</v>
      </c>
      <c r="G58" s="31"/>
    </row>
    <row r="59" spans="1:7">
      <c r="A59" s="40"/>
      <c r="B59" s="39">
        <v>8</v>
      </c>
      <c r="C59" s="38" t="s">
        <v>108</v>
      </c>
      <c r="D59" s="37">
        <v>13.8</v>
      </c>
      <c r="G59" s="31"/>
    </row>
    <row r="60" spans="1:7">
      <c r="A60" s="40"/>
      <c r="B60" s="39">
        <v>9</v>
      </c>
      <c r="C60" s="38" t="s">
        <v>114</v>
      </c>
      <c r="D60" s="37">
        <v>13.9</v>
      </c>
      <c r="G60" s="31"/>
    </row>
    <row r="61" spans="1:7">
      <c r="A61" s="40"/>
      <c r="B61" s="39">
        <v>10</v>
      </c>
      <c r="C61" s="38" t="s">
        <v>385</v>
      </c>
      <c r="D61" s="41">
        <v>13.1</v>
      </c>
      <c r="G61" s="31"/>
    </row>
    <row r="62" spans="1:7">
      <c r="A62" s="40"/>
      <c r="B62" s="39">
        <v>11</v>
      </c>
      <c r="C62" s="38" t="s">
        <v>131</v>
      </c>
      <c r="D62" s="41">
        <v>13.11</v>
      </c>
      <c r="G62" s="31"/>
    </row>
    <row r="63" spans="1:7">
      <c r="A63" s="36">
        <v>14</v>
      </c>
      <c r="B63" s="34"/>
      <c r="C63" s="35" t="s">
        <v>307</v>
      </c>
      <c r="D63" s="34"/>
    </row>
    <row r="64" spans="1:7">
      <c r="A64" s="40"/>
      <c r="B64" s="39">
        <v>1</v>
      </c>
      <c r="C64" s="38" t="s">
        <v>0</v>
      </c>
      <c r="D64" s="37">
        <v>14.1</v>
      </c>
    </row>
    <row r="65" spans="1:4">
      <c r="A65" s="40"/>
      <c r="B65" s="39">
        <v>2</v>
      </c>
      <c r="C65" s="38" t="s">
        <v>918</v>
      </c>
      <c r="D65" s="37">
        <v>14.2</v>
      </c>
    </row>
    <row r="66" spans="1:4">
      <c r="A66" s="40"/>
      <c r="B66" s="39">
        <v>3</v>
      </c>
      <c r="C66" s="38" t="s">
        <v>385</v>
      </c>
      <c r="D66" s="37">
        <v>14.3</v>
      </c>
    </row>
    <row r="67" spans="1:4">
      <c r="A67" s="40"/>
      <c r="B67" s="39">
        <v>4</v>
      </c>
      <c r="C67" s="38" t="s">
        <v>103</v>
      </c>
      <c r="D67" s="37">
        <v>14.4</v>
      </c>
    </row>
    <row r="68" spans="1:4">
      <c r="A68" s="36">
        <v>15</v>
      </c>
      <c r="B68" s="34"/>
      <c r="C68" s="35" t="s">
        <v>52</v>
      </c>
      <c r="D68" s="34"/>
    </row>
    <row r="69" spans="1:4">
      <c r="A69" s="40"/>
      <c r="B69" s="39">
        <v>1</v>
      </c>
      <c r="C69" s="38" t="s">
        <v>884</v>
      </c>
      <c r="D69" s="37">
        <v>15.1</v>
      </c>
    </row>
    <row r="70" spans="1:4">
      <c r="A70" s="40"/>
      <c r="B70" s="39">
        <v>2</v>
      </c>
      <c r="C70" s="38" t="s">
        <v>319</v>
      </c>
      <c r="D70" s="37">
        <v>15.2</v>
      </c>
    </row>
    <row r="71" spans="1:4">
      <c r="A71" s="40"/>
      <c r="B71" s="39">
        <v>3</v>
      </c>
      <c r="C71" s="38" t="s">
        <v>316</v>
      </c>
      <c r="D71" s="37">
        <v>15.3</v>
      </c>
    </row>
    <row r="72" spans="1:4">
      <c r="A72" s="36">
        <v>16</v>
      </c>
      <c r="B72" s="34"/>
      <c r="C72" s="35" t="s">
        <v>812</v>
      </c>
      <c r="D72" s="34"/>
    </row>
    <row r="73" spans="1:4">
      <c r="A73" s="36">
        <v>17</v>
      </c>
      <c r="B73" s="34"/>
      <c r="C73" s="35" t="s">
        <v>24</v>
      </c>
      <c r="D73" s="34"/>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FB0D5-5888-4911-BA7B-1AC4BC69DF67}">
  <sheetPr codeName="Sheet6"/>
  <dimension ref="A2:A6"/>
  <sheetViews>
    <sheetView workbookViewId="0">
      <selection activeCell="A5" sqref="A5"/>
    </sheetView>
  </sheetViews>
  <sheetFormatPr defaultRowHeight="15"/>
  <sheetData>
    <row r="2" spans="1:1">
      <c r="A2" t="s">
        <v>343</v>
      </c>
    </row>
    <row r="3" spans="1:1">
      <c r="A3" t="s">
        <v>1095</v>
      </c>
    </row>
    <row r="4" spans="1:1">
      <c r="A4" t="s">
        <v>344</v>
      </c>
    </row>
    <row r="5" spans="1:1">
      <c r="A5" t="s">
        <v>345</v>
      </c>
    </row>
    <row r="6" spans="1:1">
      <c r="A6" t="s">
        <v>16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egal_x0020_Approval xmlns="e3709f45-ee57-4ddf-8078-855eb8d761aa" xsi:nil="true"/>
    <Buyer xmlns="145fd85a-e86f-4392-ab15-fd3ffc15a3e1">
      <UserInfo>
        <DisplayName>Bradley Murphy</DisplayName>
        <AccountId>27721</AccountId>
        <AccountType/>
      </UserInfo>
    </Buyer>
    <Deviation xmlns="145fd85a-e86f-4392-ab15-fd3ffc15a3e1">No</Deviation>
    <Programs xmlns="145fd85a-e86f-4392-ab15-fd3ffc15a3e1">Information Technology Business Systems</Programs>
    <Date_x0020_Sent_x0020_for_x0020_PROC_x0020_Review xmlns="145fd85a-e86f-4392-ab15-fd3ffc15a3e1" xsi:nil="true"/>
    <Contract_x0020_Exp._x0020_Date xmlns="145fd85a-e86f-4392-ab15-fd3ffc15a3e1" xsi:nil="true"/>
    <E1_x0020__x0023_ xmlns="145fd85a-e86f-4392-ab15-fd3ffc15a3e1" xsi:nil="true"/>
    <DAS_x0020_Status xmlns="145fd85a-e86f-4392-ab15-fd3ffc15a3e1" xsi:nil="true"/>
    <DocumentSetDescription xmlns="http://schemas.microsoft.com/sharepoint/v3" xsi:nil="true"/>
    <Stakeholders xmlns="145fd85a-e86f-4392-ab15-fd3ffc15a3e1">
      <UserInfo>
        <DisplayName>Bradley Murphy</DisplayName>
        <AccountId>27721</AccountId>
        <AccountType/>
      </UserInfo>
      <UserInfo>
        <DisplayName>Sarah Bohnenkamp</DisplayName>
        <AccountId>17938</AccountId>
        <AccountType/>
      </UserInfo>
      <UserInfo>
        <DisplayName>Lucas Atkinson</DisplayName>
        <AccountId>18584</AccountId>
        <AccountType/>
      </UserInfo>
      <UserInfo>
        <DisplayName>Jerome Lewis</DisplayName>
        <AccountId>28674</AccountId>
        <AccountType/>
      </UserInfo>
    </Stakeholders>
    <Release_x0020_Date xmlns="145fd85a-e86f-4392-ab15-fd3ffc15a3e1" xsi:nil="true"/>
    <Est._x0020__x0024__x0020_Amount xmlns="145fd85a-e86f-4392-ab15-fd3ffc15a3e1">7000000</Est._x0020__x0024__x0020_Amount>
    <Funding_x0020_Source xmlns="145fd85a-e86f-4392-ab15-fd3ffc15a3e1" xsi:nil="true"/>
    <DAS_x0020_Buyer xmlns="145fd85a-e86f-4392-ab15-fd3ffc15a3e1" xsi:nil="true"/>
    <Bid_x0020_Type xmlns="145fd85a-e86f-4392-ab15-fd3ffc15a3e1">RFP</Bid_x0020_Type>
    <RFP_x0020_Contacts xmlns="145fd85a-e86f-4392-ab15-fd3ffc15a3e1">
      <UserInfo>
        <DisplayName>Sarah Bohnenkamp</DisplayName>
        <AccountId>17938</AccountId>
        <AccountType/>
      </UserInfo>
      <UserInfo>
        <DisplayName>Jerome Lewis</DisplayName>
        <AccountId>28674</AccountId>
        <AccountType/>
      </UserInfo>
      <UserInfo>
        <DisplayName>Ama Bikoko</DisplayName>
        <AccountId>24069</AccountId>
        <AccountType/>
      </UserInfo>
      <UserInfo>
        <DisplayName>Tanya Frakes</DisplayName>
        <AccountId>24452</AccountId>
        <AccountType/>
      </UserInfo>
      <UserInfo>
        <DisplayName>Philippe Labra</DisplayName>
        <AccountId>14786</AccountId>
        <AccountType/>
      </UserInfo>
    </RFP_x0020_Contacts>
    <Cost_x0020_Avoidance xmlns="145fd85a-e86f-4392-ab15-fd3ffc15a3e1" xsi:nil="true"/>
    <Target_x0020_Date xmlns="145fd85a-e86f-4392-ab15-fd3ffc15a3e1">2025-08-18T05:00:00+00:00</Target_x0020_Date>
    <Divisions xmlns="145fd85a-e86f-4392-ab15-fd3ffc15a3e1">
      <Value>Public Health</Value>
    </Divisions>
    <RFP_x0020_Status xmlns="145fd85a-e86f-4392-ab15-fd3ffc15a3e1">OK to Load</RFP_x0020_Status>
    <SPB_x0020_Processed xmlns="145fd85a-e86f-4392-ab15-fd3ffc15a3e1">Agency</SPB_x0020_Processed>
    <Cost_x0020_Avoidance_x0020_Method xmlns="145fd85a-e86f-4392-ab15-fd3ffc15a3e1" xsi:nil="true"/>
    <Backup_x0020_Buyer xmlns="e3709f45-ee57-4ddf-8078-855eb8d761aa" xsi:nil="true"/>
    <Date_x0020_sent_x0020_to_x0020_DAS xmlns="e3709f45-ee57-4ddf-8078-855eb8d761aa" xsi:nil="true"/>
    <Lead_x0020_OPG_x0020_Contact xmlns="e3709f45-ee57-4ddf-8078-855eb8d761aa" xsi:nil="true"/>
    <Attachments_x003f_ xmlns="145fd85a-e86f-4392-ab15-fd3ffc15a3e1">Yes, Final Document</Attachments_x003f_>
    <RoutingRuleDescription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C6FD583ED96254DA513098C802FBCEB" ma:contentTypeVersion="22" ma:contentTypeDescription="Create a new document." ma:contentTypeScope="" ma:versionID="f98976187e958c4a527a839ecfdebde1">
  <xsd:schema xmlns:xsd="http://www.w3.org/2001/XMLSchema" xmlns:xs="http://www.w3.org/2001/XMLSchema" xmlns:p="http://schemas.microsoft.com/office/2006/metadata/properties" xmlns:ns1="http://schemas.microsoft.com/sharepoint/v3" xmlns:ns2="145fd85a-e86f-4392-ab15-fd3ffc15a3e1" xmlns:ns3="e3709f45-ee57-4ddf-8078-855eb8d761aa" targetNamespace="http://schemas.microsoft.com/office/2006/metadata/properties" ma:root="true" ma:fieldsID="c5ab935cccfa00c4ea8fe3737c57f268" ns1:_="" ns2:_="" ns3:_="">
    <xsd:import namespace="http://schemas.microsoft.com/sharepoint/v3"/>
    <xsd:import namespace="145fd85a-e86f-4392-ab15-fd3ffc15a3e1"/>
    <xsd:import namespace="e3709f45-ee57-4ddf-8078-855eb8d761aa"/>
    <xsd:element name="properties">
      <xsd:complexType>
        <xsd:sequence>
          <xsd:element name="documentManagement">
            <xsd:complexType>
              <xsd:all>
                <xsd:element ref="ns2:Attachments_x003f_" minOccurs="0"/>
                <xsd:element ref="ns3:Legal_x0020_Approval" minOccurs="0"/>
                <xsd:element ref="ns2:Target_x0020_Date" minOccurs="0"/>
                <xsd:element ref="ns2:Contract_x0020_Exp._x0020_Date" minOccurs="0"/>
                <xsd:element ref="ns2:E1_x0020__x0023_" minOccurs="0"/>
                <xsd:element ref="ns2:Deviation" minOccurs="0"/>
                <xsd:element ref="ns2:Est._x0020__x0024__x0020_Amount" minOccurs="0"/>
                <xsd:element ref="ns2:DAS_x0020_Status" minOccurs="0"/>
                <xsd:element ref="ns2:Divisions" minOccurs="0"/>
                <xsd:element ref="ns1:DocumentSetDescription" minOccurs="0"/>
                <xsd:element ref="ns2:DAS_x0020_Buyer" minOccurs="0"/>
                <xsd:element ref="ns2:SPB_x0020_Processed" minOccurs="0"/>
                <xsd:element ref="ns2:Bid_x0020_Type" minOccurs="0"/>
                <xsd:element ref="ns2:Programs" minOccurs="0"/>
                <xsd:element ref="ns2:RFP_x0020_Contacts" minOccurs="0"/>
                <xsd:element ref="ns2:Buyer" minOccurs="0"/>
                <xsd:element ref="ns2:Stakeholders" minOccurs="0"/>
                <xsd:element ref="ns2:RFP_x0020_Status" minOccurs="0"/>
                <xsd:element ref="ns2:Funding_x0020_Source" minOccurs="0"/>
                <xsd:element ref="ns2:Date_x0020_Sent_x0020_for_x0020_PROC_x0020_Review" minOccurs="0"/>
                <xsd:element ref="ns2:Release_x0020_Date" minOccurs="0"/>
                <xsd:element ref="ns2:Cost_x0020_Avoidance_x0020_Method" minOccurs="0"/>
                <xsd:element ref="ns2:Cost_x0020_Avoidance" minOccurs="0"/>
                <xsd:element ref="ns1:RoutingRuleDescription" minOccurs="0"/>
                <xsd:element ref="ns3:Date_x0020_sent_x0020_to_x0020_DAS" minOccurs="0"/>
                <xsd:element ref="ns3:Backup_x0020_Buyer" minOccurs="0"/>
                <xsd:element ref="ns3:Lead_x0020_OPG_x0020_Cont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ocumentSetDescription" ma:index="12" nillable="true" ma:displayName="Description" ma:description="Short description of services being requested" ma:internalName="DocumentSetDescription" ma:readOnly="false">
      <xsd:simpleType>
        <xsd:restriction base="dms:Note"/>
      </xsd:simpleType>
    </xsd:element>
    <xsd:element name="RoutingRuleDescription" ma:index="32" nillable="true" ma:displayName="Description" ma:hidden="true" ma:internalName="Description0"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45fd85a-e86f-4392-ab15-fd3ffc15a3e1" elementFormDefault="qualified">
    <xsd:import namespace="http://schemas.microsoft.com/office/2006/documentManagement/types"/>
    <xsd:import namespace="http://schemas.microsoft.com/office/infopath/2007/PartnerControls"/>
    <xsd:element name="Attachments_x003f_" ma:index="2" nillable="true" ma:displayName="Final Attachment" ma:description="Does this attachment need to be included with final version?" ma:format="Dropdown" ma:internalName="Attachments_x003F_">
      <xsd:simpleType>
        <xsd:restriction base="dms:Choice">
          <xsd:enumeration value="Yes, Final Document"/>
          <xsd:enumeration value="No, But Retain Here"/>
          <xsd:enumeration value="Supporting Information"/>
          <xsd:enumeration value="To Be Removed"/>
        </xsd:restriction>
      </xsd:simpleType>
    </xsd:element>
    <xsd:element name="Target_x0020_Date" ma:index="5" nillable="true" ma:displayName="Target Date" ma:description="Date targeted for all internal reviews/approvals to be completed, anticipated date to be sent to SPB for review/posting" ma:format="DateOnly" ma:internalName="Target_x0020_Date" ma:readOnly="false">
      <xsd:simpleType>
        <xsd:restriction base="dms:DateTime"/>
      </xsd:simpleType>
    </xsd:element>
    <xsd:element name="Contract_x0020_Exp._x0020_Date" ma:index="6" nillable="true" ma:displayName="Contract Exp. Date" ma:description="If an existing contract is in place the date in which it expires" ma:format="DateOnly" ma:internalName="Contract_x0020_Exp_x002e__x0020_Date" ma:readOnly="false">
      <xsd:simpleType>
        <xsd:restriction base="dms:DateTime"/>
      </xsd:simpleType>
    </xsd:element>
    <xsd:element name="E1_x0020__x0023_" ma:index="7" nillable="true" ma:displayName="E1 #" ma:description="List of any document numbers used within E1, separate numbers and doc type with a period &quot;.&quot;" ma:internalName="E1_x0020__x0023_" ma:readOnly="false">
      <xsd:simpleType>
        <xsd:restriction base="dms:Text">
          <xsd:maxLength value="255"/>
        </xsd:restriction>
      </xsd:simpleType>
    </xsd:element>
    <xsd:element name="Deviation" ma:index="8" nillable="true" ma:displayName="Deviation" ma:description="Type of Deviation" ma:format="Dropdown" ma:internalName="Deviation" ma:readOnly="false">
      <xsd:simpleType>
        <xsd:restriction base="dms:Choice">
          <xsd:enumeration value="Yes"/>
          <xsd:enumeration value="No"/>
          <xsd:enumeration value="True"/>
          <xsd:enumeration value="False"/>
          <xsd:enumeration value="Sole Source (location)"/>
          <xsd:enumeration value="Sole Source (uniqueness)"/>
          <xsd:enumeration value="Emergency"/>
          <xsd:enumeration value="Emergency (DHHS new policy)"/>
          <xsd:enumeration value="GSA"/>
          <xsd:enumeration value="Coop or CompBid Add on"/>
          <xsd:enumeration value="Other"/>
        </xsd:restriction>
      </xsd:simpleType>
    </xsd:element>
    <xsd:element name="Est._x0020__x0024__x0020_Amount" ma:index="9" nillable="true" ma:displayName="Est. $ Amount" ma:description="Estimated total value - including all optional renewal years" ma:LCID="1033" ma:internalName="Est_x002e__x0020__x0024__x0020_Amount" ma:readOnly="false">
      <xsd:simpleType>
        <xsd:restriction base="dms:Currency"/>
      </xsd:simpleType>
    </xsd:element>
    <xsd:element name="DAS_x0020_Status" ma:index="10" nillable="true" ma:displayName="DAS Status" ma:description="DHHS Internal Status" ma:format="Dropdown" ma:internalName="DAS_x0020_Status" ma:readOnly="false">
      <xsd:simpleType>
        <xsd:restriction base="dms:Choice">
          <xsd:enumeration value="DAS Review"/>
          <xsd:enumeration value="Bid Posted"/>
          <xsd:enumeration value="Q &amp; A Period"/>
          <xsd:enumeration value="Amended Bid"/>
          <xsd:enumeration value="Bid Closed"/>
          <xsd:enumeration value="Tech Evaluations"/>
          <xsd:enumeration value="Cost Evaluations"/>
          <xsd:enumeration value="Award Recommend Sent"/>
          <xsd:enumeration value="Protested"/>
          <xsd:enumeration value="Awarded"/>
          <xsd:enumeration value="Rejected"/>
        </xsd:restriction>
      </xsd:simpleType>
    </xsd:element>
    <xsd:element name="Divisions" ma:index="11" nillable="true" ma:displayName="Divisions" ma:description="Field used in Competitive Procurement - RFPS" ma:internalName="Divisions" ma:readOnly="false">
      <xsd:complexType>
        <xsd:complexContent>
          <xsd:extension base="dms:MultiChoice">
            <xsd:sequence>
              <xsd:element name="Value" maxOccurs="unbounded" minOccurs="0" nillable="true">
                <xsd:simpleType>
                  <xsd:restriction base="dms:Choice">
                    <xsd:enumeration value="Behavioral Health"/>
                    <xsd:enumeration value="Child &amp; Family Services"/>
                    <xsd:enumeration value="Developmental Disabilities"/>
                    <xsd:enumeration value="Public Health"/>
                    <xsd:enumeration value="MLTC"/>
                    <xsd:enumeration value="Operations"/>
                  </xsd:restriction>
                </xsd:simpleType>
              </xsd:element>
            </xsd:sequence>
          </xsd:extension>
        </xsd:complexContent>
      </xsd:complexType>
    </xsd:element>
    <xsd:element name="DAS_x0020_Buyer" ma:index="13" nillable="true" ma:displayName="DAS Buyer" ma:description="State Purchasing Buyer Assignment" ma:internalName="DAS_x0020_Buyer" ma:readOnly="false">
      <xsd:simpleType>
        <xsd:restriction base="dms:Text">
          <xsd:maxLength value="255"/>
        </xsd:restriction>
      </xsd:simpleType>
    </xsd:element>
    <xsd:element name="SPB_x0020_Processed" ma:index="14" nillable="true" ma:displayName="Processed By" ma:description="SPB (DAS) or Agency (DHHS)" ma:format="Dropdown" ma:internalName="SPB_x0020_Processed" ma:readOnly="false">
      <xsd:simpleType>
        <xsd:restriction base="dms:Choice">
          <xsd:enumeration value="SPB"/>
          <xsd:enumeration value="Agency"/>
        </xsd:restriction>
      </xsd:simpleType>
    </xsd:element>
    <xsd:element name="Bid_x0020_Type" ma:index="15" nillable="true" ma:displayName="Bid Type" ma:format="Dropdown" ma:internalName="Bid_x0020_Type" ma:readOnly="false">
      <xsd:simpleType>
        <xsd:restriction base="dms:Choice">
          <xsd:enumeration value="Draft RFP"/>
          <xsd:enumeration value="RFP"/>
          <xsd:enumeration value="RFP Cost Only"/>
          <xsd:enumeration value="RFI"/>
          <xsd:enumeration value="RFA - Subaward"/>
          <xsd:enumeration value="RFA – State Funds Grant"/>
          <xsd:enumeration value="ITB"/>
          <xsd:enumeration value="Deviation"/>
          <xsd:enumeration value="POOL"/>
          <xsd:enumeration value="Future"/>
          <xsd:enumeration value="Quote Request"/>
        </xsd:restriction>
      </xsd:simpleType>
    </xsd:element>
    <xsd:element name="Programs" ma:index="16" nillable="true" ma:displayName="Programs" ma:description="Do not include division name, specific program(s) impacted" ma:internalName="Programs" ma:readOnly="false">
      <xsd:simpleType>
        <xsd:restriction base="dms:Text">
          <xsd:maxLength value="255"/>
        </xsd:restriction>
      </xsd:simpleType>
    </xsd:element>
    <xsd:element name="RFP_x0020_Contacts" ma:index="17" nillable="true" ma:displayName="Division Contacts" ma:description="Primary Division Contact(s). Updates, Questions, Meetings, etc managed by those listed here." ma:list="UserInfo" ma:SharePointGroup="0" ma:internalName="RFP_x0020_Contacts"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Buyer" ma:index="18" nillable="true" ma:displayName="Buyer" ma:description="DHHS Buyer assignment - UPDATED BY PROCUREMENT ONLY" ma:list="UserInfo" ma:SharePointGroup="0" ma:internalName="Buyer" ma:readOnly="false" ma:showField="Titl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akeholders" ma:index="19" nillable="true" ma:displayName="Contributors" ma:description="Any person(s) that will be involved in the review/editing of documents, to include evaluators, approvers, division contacts, etc. All internal parties must be listed here AND on the DHHS checklist" ma:list="UserInfo" ma:SharePointGroup="0" ma:internalName="Stakeholders"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FP_x0020_Status" ma:index="20" nillable="true" ma:displayName="DHHS Status" ma:description="DHHS Internal Status" ma:format="Dropdown" ma:internalName="RFP_x0020_Status" ma:readOnly="false">
      <xsd:simpleType>
        <xsd:restriction base="dms:Choice">
          <xsd:enumeration value="Drafting"/>
          <xsd:enumeration value="Procurement Review"/>
          <xsd:enumeration value="Legal Review"/>
          <xsd:enumeration value="Return for Edit"/>
          <xsd:enumeration value="OK to Load"/>
          <xsd:enumeration value="Deviation Review"/>
          <xsd:enumeration value="Out for Signature"/>
          <xsd:enumeration value="with DAS"/>
          <xsd:enumeration value="Completed"/>
          <xsd:enumeration value="Rejected"/>
          <xsd:enumeration value="ON HOLD"/>
        </xsd:restriction>
      </xsd:simpleType>
    </xsd:element>
    <xsd:element name="Funding_x0020_Source" ma:index="21" nillable="true" ma:displayName="Funding Source" ma:description="Type of funds to be used. For Cash/General funds select State" ma:format="Dropdown" ma:internalName="Funding_x0020_Source" ma:readOnly="false">
      <xsd:simpleType>
        <xsd:restriction base="dms:Choice">
          <xsd:enumeration value="state funds"/>
          <xsd:enumeration value="federal funds"/>
          <xsd:enumeration value="state and federal funds"/>
        </xsd:restriction>
      </xsd:simpleType>
    </xsd:element>
    <xsd:element name="Date_x0020_Sent_x0020_for_x0020_PROC_x0020_Review" ma:index="22" nillable="true" ma:displayName="Date Sent for PROC Review" ma:description="PROCUREMNET UPDATE ONLY!&#10;Date request was initially sent to Procurement for review." ma:format="DateOnly" ma:internalName="Date_x0020_Sent_x0020_for_x0020_PROC_x0020_Review" ma:readOnly="false">
      <xsd:simpleType>
        <xsd:restriction base="dms:DateTime"/>
      </xsd:simpleType>
    </xsd:element>
    <xsd:element name="Release_x0020_Date" ma:index="23" nillable="true" ma:displayName="Release Date" ma:description="Competitive Process Release Date (RFP, RFA, RFQ, ITB, etc)" ma:format="DateOnly" ma:internalName="Release_x0020_Date" ma:readOnly="false">
      <xsd:simpleType>
        <xsd:restriction base="dms:DateTime"/>
      </xsd:simpleType>
    </xsd:element>
    <xsd:element name="Cost_x0020_Avoidance_x0020_Method" ma:index="24" nillable="true" ma:displayName="Cost Avoidance Method" ma:description="Method utilized to determine cost avoidance/savings figure" ma:internalName="Cost_x0020_Avoidance_x0020_Method" ma:readOnly="false">
      <xsd:simpleType>
        <xsd:restriction base="dms:Text">
          <xsd:maxLength value="255"/>
        </xsd:restriction>
      </xsd:simpleType>
    </xsd:element>
    <xsd:element name="Cost_x0020_Avoidance" ma:index="25" nillable="true" ma:displayName="Cost Avoidance" ma:description="Cost avoidance/saving amount" ma:LCID="1033" ma:internalName="Cost_x0020_Avoidance" ma:readOnly="false">
      <xsd:simpleType>
        <xsd:restriction base="dms:Currency"/>
      </xsd:simpleType>
    </xsd:element>
  </xsd:schema>
  <xsd:schema xmlns:xsd="http://www.w3.org/2001/XMLSchema" xmlns:xs="http://www.w3.org/2001/XMLSchema" xmlns:dms="http://schemas.microsoft.com/office/2006/documentManagement/types" xmlns:pc="http://schemas.microsoft.com/office/infopath/2007/PartnerControls" targetNamespace="e3709f45-ee57-4ddf-8078-855eb8d761aa" elementFormDefault="qualified">
    <xsd:import namespace="http://schemas.microsoft.com/office/2006/documentManagement/types"/>
    <xsd:import namespace="http://schemas.microsoft.com/office/infopath/2007/PartnerControls"/>
    <xsd:element name="Legal_x0020_Approval" ma:index="3" nillable="true" ma:displayName="Legal Approval" ma:description="Updated by Legal Services ONLY." ma:format="Dropdown" ma:internalName="Legal_x0020_Approval">
      <xsd:simpleType>
        <xsd:restriction base="dms:Choice">
          <xsd:enumeration value="AS-IS"/>
          <xsd:enumeration value="With Changes"/>
          <xsd:enumeration value="Required 2nd Review"/>
        </xsd:restriction>
      </xsd:simpleType>
    </xsd:element>
    <xsd:element name="Date_x0020_sent_x0020_to_x0020_DAS" ma:index="33" nillable="true" ma:displayName="Date sent to DAS" ma:format="DateOnly" ma:internalName="Date_x0020_sent_x0020_to_x0020_DAS">
      <xsd:simpleType>
        <xsd:restriction base="dms:DateTime"/>
      </xsd:simpleType>
    </xsd:element>
    <xsd:element name="Backup_x0020_Buyer" ma:index="34" nillable="true" ma:displayName="Backup OPG Contact" ma:list="{0ff31e51-d13c-4777-8ff6-56a65292f0cd}" ma:internalName="Backup_x0020_Buyer" ma:showField="FullName">
      <xsd:simpleType>
        <xsd:restriction base="dms:Lookup"/>
      </xsd:simpleType>
    </xsd:element>
    <xsd:element name="Lead_x0020_OPG_x0020_Contact" ma:index="35" nillable="true" ma:displayName="Lead OPG Contact" ma:list="{0ff31e51-d13c-4777-8ff6-56a65292f0cd}" ma:internalName="Lead_x0020_OPG_x0020_Contact" ma:showField="FullName">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1" ma:displayName="Content Type"/>
        <xsd:element ref="dc:title" minOccurs="0" maxOccurs="1" ma:index="1" ma:displayName="Title"/>
        <xsd:element ref="dc:subject" minOccurs="0" maxOccurs="1"/>
        <xsd:element ref="dc:description" minOccurs="0" maxOccurs="1" ma:index="4"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96C4083D-7B67-48A1-BB27-483E926A2ABF}">
  <ds:schemaRefs>
    <ds:schemaRef ds:uri="http://schemas.microsoft.com/sharepoint/v3/contenttype/forms"/>
  </ds:schemaRefs>
</ds:datastoreItem>
</file>

<file path=customXml/itemProps2.xml><?xml version="1.0" encoding="utf-8"?>
<ds:datastoreItem xmlns:ds="http://schemas.openxmlformats.org/officeDocument/2006/customXml" ds:itemID="{CA7325A9-4B13-409F-9311-5987B151EE02}">
  <ds:schemaRefs>
    <ds:schemaRef ds:uri="http://schemas.microsoft.com/office/2006/documentManagement/types"/>
    <ds:schemaRef ds:uri="http://schemas.openxmlformats.org/package/2006/metadata/core-properties"/>
    <ds:schemaRef ds:uri="e3709f45-ee57-4ddf-8078-855eb8d761aa"/>
    <ds:schemaRef ds:uri="http://purl.org/dc/dcmitype/"/>
    <ds:schemaRef ds:uri="145fd85a-e86f-4392-ab15-fd3ffc15a3e1"/>
    <ds:schemaRef ds:uri="http://schemas.microsoft.com/sharepoint/v3"/>
    <ds:schemaRef ds:uri="http://schemas.microsoft.com/office/2006/metadata/properties"/>
    <ds:schemaRef ds:uri="http://www.w3.org/XML/1998/namespace"/>
    <ds:schemaRef ds:uri="http://purl.org/dc/terms/"/>
    <ds:schemaRef ds:uri="http://schemas.microsoft.com/office/infopath/2007/PartnerControls"/>
    <ds:schemaRef ds:uri="http://purl.org/dc/elements/1.1/"/>
  </ds:schemaRefs>
</ds:datastoreItem>
</file>

<file path=customXml/itemProps3.xml><?xml version="1.0" encoding="utf-8"?>
<ds:datastoreItem xmlns:ds="http://schemas.openxmlformats.org/officeDocument/2006/customXml" ds:itemID="{6E7C62B4-283E-4852-9A01-CCEA3110F7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45fd85a-e86f-4392-ab15-fd3ffc15a3e1"/>
    <ds:schemaRef ds:uri="e3709f45-ee57-4ddf-8078-855eb8d761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E91B3DB-304F-4D21-8734-33C7EECA8D82}">
  <ds:schemaRefs>
    <ds:schemaRef ds:uri="http://schemas.microsoft.com/office/2006/metadata/customXs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Original</vt:lpstr>
      <vt:lpstr>Instructions</vt:lpstr>
      <vt:lpstr>Functional Specifications</vt:lpstr>
      <vt:lpstr>Pass - Fail</vt:lpstr>
      <vt:lpstr>Setup</vt:lpstr>
      <vt:lpstr>Lookups</vt:lpstr>
      <vt:lpstr>Original!Print_Area</vt:lpstr>
      <vt:lpstr>Original!Print_Titles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BRD - VR Modernization Requirements - 8</dc:title>
  <dc:creator>Tammy Janzen</dc:creator>
  <dc:description/>
  <cp:lastModifiedBy>Murphy, Bradley</cp:lastModifiedBy>
  <cp:lastPrinted>2025-10-28T14:12:00Z</cp:lastPrinted>
  <dcterms:created xsi:type="dcterms:W3CDTF">2023-09-11T19:22:30Z</dcterms:created>
  <dcterms:modified xsi:type="dcterms:W3CDTF">2025-11-06T16:08:57Z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0x0101009C6FD583ED96254DA513098C802FBCEB</vt:lpwstr>
  </property>
  <property fmtid="{D5CDD505-2E9C-101B-9397-08002B2CF9AE}" pid="3" name="_docset_NoMedatataSyncRequired">
    <vt:lpwstr>False</vt:lpwstr>
  </property>
</Properties>
</file>